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15" windowHeight="8700" activeTab="1"/>
  </bookViews>
  <sheets>
    <sheet name="1" sheetId="1" r:id="rId1"/>
    <sheet name="2" sheetId="2" r:id="rId2"/>
    <sheet name="3" sheetId="3" r:id="rId3"/>
  </sheets>
  <definedNames>
    <definedName name="_xlnm.Print_Area" localSheetId="2">'3'!$A$1:$F$91</definedName>
  </definedNames>
  <calcPr fullCalcOnLoad="1"/>
</workbook>
</file>

<file path=xl/sharedStrings.xml><?xml version="1.0" encoding="utf-8"?>
<sst xmlns="http://schemas.openxmlformats.org/spreadsheetml/2006/main" count="1932" uniqueCount="919">
  <si>
    <t>Dział</t>
  </si>
  <si>
    <t>Rozdział</t>
  </si>
  <si>
    <t>Treść</t>
  </si>
  <si>
    <t>Wartość</t>
  </si>
  <si>
    <t>010</t>
  </si>
  <si>
    <t>Rolnictwo i łowiectwo</t>
  </si>
  <si>
    <t>3 875 243,00</t>
  </si>
  <si>
    <t>01008</t>
  </si>
  <si>
    <t>Melioracje wodne</t>
  </si>
  <si>
    <t>85 777,00</t>
  </si>
  <si>
    <t>4010</t>
  </si>
  <si>
    <t>Wynagrodzenia osobowe pracowników</t>
  </si>
  <si>
    <t>13 500,00</t>
  </si>
  <si>
    <t>4110</t>
  </si>
  <si>
    <t>Składki na ubezpieczenia społeczne</t>
  </si>
  <si>
    <t>2 321,00</t>
  </si>
  <si>
    <t>4120</t>
  </si>
  <si>
    <t>Składki na Fundusz Pracy</t>
  </si>
  <si>
    <t>588,00</t>
  </si>
  <si>
    <t>4170</t>
  </si>
  <si>
    <t>Wynagrodzenia bezosobowe</t>
  </si>
  <si>
    <t>8 000,00</t>
  </si>
  <si>
    <t>4300</t>
  </si>
  <si>
    <t>Zakup usług pozostałych</t>
  </si>
  <si>
    <t>60 000,00</t>
  </si>
  <si>
    <t>4440</t>
  </si>
  <si>
    <t>Odpisy na zakładowy fundusz świadczeń socjalnych</t>
  </si>
  <si>
    <t>1 368,00</t>
  </si>
  <si>
    <t>01010</t>
  </si>
  <si>
    <t>Infrastruktura wodociągowa i sanitacyjna wsi</t>
  </si>
  <si>
    <t>3 649 920,00</t>
  </si>
  <si>
    <t>2650</t>
  </si>
  <si>
    <t>Dotacja przedmiotowa z budżetu dla samorządowego zakładu budżetowego</t>
  </si>
  <si>
    <t>200 000,00</t>
  </si>
  <si>
    <t>6050</t>
  </si>
  <si>
    <t>Wydatki inwestycyjne jednostek budżetowych</t>
  </si>
  <si>
    <t>104 920,00</t>
  </si>
  <si>
    <t>6057</t>
  </si>
  <si>
    <t>1 944 912,00</t>
  </si>
  <si>
    <t>6059</t>
  </si>
  <si>
    <t>1 355 088,00</t>
  </si>
  <si>
    <t>6060</t>
  </si>
  <si>
    <t>Wydatki na zakupy inwestycyjne jednostek budżetowych</t>
  </si>
  <si>
    <t>45 000,00</t>
  </si>
  <si>
    <t>01030</t>
  </si>
  <si>
    <t>Izby rolnicze</t>
  </si>
  <si>
    <t>14 500,00</t>
  </si>
  <si>
    <t>2850</t>
  </si>
  <si>
    <t>Wpłaty gmin na rzecz izb rolniczych w wysokości 2% uzyskanych wpływów z podatku rolnego</t>
  </si>
  <si>
    <t>01042</t>
  </si>
  <si>
    <t>Wyłączenie z produkcji gruntów rolnych</t>
  </si>
  <si>
    <t>125 046,00</t>
  </si>
  <si>
    <t>400</t>
  </si>
  <si>
    <t>Wytwarzanie i zaopatrywanie w energię elektryczną, gaz i wodę</t>
  </si>
  <si>
    <t>1 169 750,00</t>
  </si>
  <si>
    <t>40002</t>
  </si>
  <si>
    <t>Dostarczanie wody</t>
  </si>
  <si>
    <t>1 135 000,00</t>
  </si>
  <si>
    <t>335 000,00</t>
  </si>
  <si>
    <t>4260</t>
  </si>
  <si>
    <t>Zakup energii</t>
  </si>
  <si>
    <t>800 000,00</t>
  </si>
  <si>
    <t>40004</t>
  </si>
  <si>
    <t>Dostarczanie paliw gazowych</t>
  </si>
  <si>
    <t>34 750,00</t>
  </si>
  <si>
    <t>500</t>
  </si>
  <si>
    <t>Handel</t>
  </si>
  <si>
    <t>17 000,00</t>
  </si>
  <si>
    <t>50095</t>
  </si>
  <si>
    <t>Pozostała działalność</t>
  </si>
  <si>
    <t>6210</t>
  </si>
  <si>
    <t>Dotacje celowe z budżetu na finansowanie lub dofinansowanie kosztów realizacji inwestycji i zakupów inwestycyjnych samorządowych zakładów budżetowych</t>
  </si>
  <si>
    <t>600</t>
  </si>
  <si>
    <t>Transport i łączność</t>
  </si>
  <si>
    <t>381 923,00</t>
  </si>
  <si>
    <t>60004</t>
  </si>
  <si>
    <t>Lokalny transport zbiorowy</t>
  </si>
  <si>
    <t>98 000,00</t>
  </si>
  <si>
    <t>2310</t>
  </si>
  <si>
    <t>Dotacje celowe przekazane gminie na zadania bieżące realizowane na podstawie porozumień (umów) między jednostkami samorządu terytorialnego</t>
  </si>
  <si>
    <t>60014</t>
  </si>
  <si>
    <t>Drogi publiczne powiatowe</t>
  </si>
  <si>
    <t>153 580,00</t>
  </si>
  <si>
    <t>15 000,00</t>
  </si>
  <si>
    <t>4210</t>
  </si>
  <si>
    <t>Zakup materiałów i wyposażenia</t>
  </si>
  <si>
    <t>2 000,00</t>
  </si>
  <si>
    <t>22 375,00</t>
  </si>
  <si>
    <t>4430</t>
  </si>
  <si>
    <t>Różne opłaty i składki</t>
  </si>
  <si>
    <t>3 000,00</t>
  </si>
  <si>
    <t>11 205,00</t>
  </si>
  <si>
    <t>38 450,00</t>
  </si>
  <si>
    <t>61 550,00</t>
  </si>
  <si>
    <t>60016</t>
  </si>
  <si>
    <t>Drogi publiczne gminne</t>
  </si>
  <si>
    <t>130 343,00</t>
  </si>
  <si>
    <t>71 000,00</t>
  </si>
  <si>
    <t>15 500,00</t>
  </si>
  <si>
    <t>40 843,00</t>
  </si>
  <si>
    <t>630</t>
  </si>
  <si>
    <t>Turystyka</t>
  </si>
  <si>
    <t>127 000,00</t>
  </si>
  <si>
    <t>63095</t>
  </si>
  <si>
    <t>88 540,00</t>
  </si>
  <si>
    <t>38 460,00</t>
  </si>
  <si>
    <t>700</t>
  </si>
  <si>
    <t>Gospodarka mieszkaniowa</t>
  </si>
  <si>
    <t>179 500,00</t>
  </si>
  <si>
    <t>70004</t>
  </si>
  <si>
    <t>Różne jednostki obsługi gospodarki mieszkaniowej</t>
  </si>
  <si>
    <t>70005</t>
  </si>
  <si>
    <t>Gospodarka gruntami i nieruchomościami</t>
  </si>
  <si>
    <t>102 000,00</t>
  </si>
  <si>
    <t>29 000,00</t>
  </si>
  <si>
    <t>4390</t>
  </si>
  <si>
    <t>Zakup usług obejmujących wykonanie ekspertyz, analiz i opinii</t>
  </si>
  <si>
    <t>35 000,00</t>
  </si>
  <si>
    <t>27 000,00</t>
  </si>
  <si>
    <t>4530</t>
  </si>
  <si>
    <t>Podatek od towarów i usług (VAT).</t>
  </si>
  <si>
    <t>1 000,00</t>
  </si>
  <si>
    <t>10 000,00</t>
  </si>
  <si>
    <t>70095</t>
  </si>
  <si>
    <t>17 500,00</t>
  </si>
  <si>
    <t>2 500,00</t>
  </si>
  <si>
    <t>710</t>
  </si>
  <si>
    <t>Działalność usługowa</t>
  </si>
  <si>
    <t>159 000,00</t>
  </si>
  <si>
    <t>71004</t>
  </si>
  <si>
    <t>Plany zagospodarowania przestrzennego</t>
  </si>
  <si>
    <t>107 000,00</t>
  </si>
  <si>
    <t>104 000,00</t>
  </si>
  <si>
    <t>71035</t>
  </si>
  <si>
    <t>Cmentarze</t>
  </si>
  <si>
    <t>52 000,00</t>
  </si>
  <si>
    <t>750</t>
  </si>
  <si>
    <t>Administracja publiczna</t>
  </si>
  <si>
    <t>1 984 887,00</t>
  </si>
  <si>
    <t>75011</t>
  </si>
  <si>
    <t>Urzędy wojewódzkie</t>
  </si>
  <si>
    <t>69 019,00</t>
  </si>
  <si>
    <t>57 689,00</t>
  </si>
  <si>
    <t>9 917,00</t>
  </si>
  <si>
    <t>1 413,00</t>
  </si>
  <si>
    <t>75022</t>
  </si>
  <si>
    <t>Rady gmin (miast i miast na prawach powiatu)</t>
  </si>
  <si>
    <t>72 500,00</t>
  </si>
  <si>
    <t>3030</t>
  </si>
  <si>
    <t xml:space="preserve">Różne wydatki na rzecz osób fizycznych </t>
  </si>
  <si>
    <t>65 000,00</t>
  </si>
  <si>
    <t>4220</t>
  </si>
  <si>
    <t>Zakup środków żywności</t>
  </si>
  <si>
    <t>75023</t>
  </si>
  <si>
    <t>Urzędy gmin (miast i miast na prawach powiatu)</t>
  </si>
  <si>
    <t>1 783 768,00</t>
  </si>
  <si>
    <t>3020</t>
  </si>
  <si>
    <t>Wydatki osobowe niezaliczone do wynagrodzeń</t>
  </si>
  <si>
    <t>2 350,00</t>
  </si>
  <si>
    <t>1 076 095,00</t>
  </si>
  <si>
    <t>4040</t>
  </si>
  <si>
    <t>Dodatkowe wynagrodzenie roczne</t>
  </si>
  <si>
    <t>90 942,00</t>
  </si>
  <si>
    <t>4100</t>
  </si>
  <si>
    <t>Wynagrodzenia agencyjno-prowizyjne</t>
  </si>
  <si>
    <t>40 000,00</t>
  </si>
  <si>
    <t>198 617,00</t>
  </si>
  <si>
    <t>23 419,00</t>
  </si>
  <si>
    <t>4140</t>
  </si>
  <si>
    <t>Wpłaty na Państwowy Fundusz Rehabilitacji Osób Niepełnosprawnych</t>
  </si>
  <si>
    <t>14 000,00</t>
  </si>
  <si>
    <t>24 000,00</t>
  </si>
  <si>
    <t>62 000,00</t>
  </si>
  <si>
    <t>20 000,00</t>
  </si>
  <si>
    <t>4270</t>
  </si>
  <si>
    <t>Zakup usług remontowych</t>
  </si>
  <si>
    <t>4280</t>
  </si>
  <si>
    <t>Zakup usług zdrowotnych</t>
  </si>
  <si>
    <t>1 305,00</t>
  </si>
  <si>
    <t>85 880,00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</si>
  <si>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</si>
  <si>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</si>
  <si>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</si>
  <si>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</si>
  <si>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1 800,00</t>
  </si>
  <si>
    <t>4370</t>
  </si>
  <si>
    <t>Opłata z tytułu zakupu usług telekomunikacyjnych świadczonych w stacjonarnej publicznej sieci telefonicznej.</t>
  </si>
  <si>
    <t>13 000,00</t>
  </si>
  <si>
    <t>4380</t>
  </si>
  <si>
    <t>Zakup usług obejmujacych tłumaczenia</t>
  </si>
  <si>
    <t>400,00</t>
  </si>
  <si>
    <t>200,00</t>
  </si>
  <si>
    <t>4410</t>
  </si>
  <si>
    <t>Podróże służbowe krajowe</t>
  </si>
  <si>
    <t>33 000,00</t>
  </si>
  <si>
    <t>54 750,00</t>
  </si>
  <si>
    <t>31 910,00</t>
  </si>
  <si>
    <t>4700</t>
  </si>
  <si>
    <t xml:space="preserve">Szkolenia pracowników niebędących członkami korpusu służby cywilnej </t>
  </si>
  <si>
    <t>4 600,00</t>
  </si>
  <si>
    <t>75075</t>
  </si>
  <si>
    <t>Promocja jednostek samorządu terytorialnego</t>
  </si>
  <si>
    <t>36 800,00</t>
  </si>
  <si>
    <t>4 500,00</t>
  </si>
  <si>
    <t>30 300,00</t>
  </si>
  <si>
    <t>75095</t>
  </si>
  <si>
    <t>22 800,00</t>
  </si>
  <si>
    <t>2900</t>
  </si>
  <si>
    <t>Wpłaty gmin i powiatów na rzecz innych jednostek samorządu terytorialnego oraz związków gmin lub związków powiatów na dofinansowanie zadań bieżących</t>
  </si>
  <si>
    <t>1 500,00</t>
  </si>
  <si>
    <t>751</t>
  </si>
  <si>
    <t>Urzędy naczelnych organów władzy państwowej, kontroli i ochrony prawa oraz sądownictwa</t>
  </si>
  <si>
    <t>1 080,00</t>
  </si>
  <si>
    <t>75101</t>
  </si>
  <si>
    <t>Urzędy naczelnych organów władzy państwowej, kontroli i ochrony prawa</t>
  </si>
  <si>
    <t>155,18</t>
  </si>
  <si>
    <t>22,11</t>
  </si>
  <si>
    <t>902,71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</si>
  <si>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</si>
  <si>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</si>
  <si>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</si>
  <si>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</si>
  <si>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</si>
  <si>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</si>
  <si>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180 740,00</t>
  </si>
  <si>
    <t>75403</t>
  </si>
  <si>
    <t>Jednostki terenowe Policji</t>
  </si>
  <si>
    <t>5 200,00</t>
  </si>
  <si>
    <t>4 000,00</t>
  </si>
  <si>
    <t>75412</t>
  </si>
  <si>
    <t>Ochotnicze straże pożarne</t>
  </si>
  <si>
    <t>170 540,00</t>
  </si>
  <si>
    <t>21 540,00</t>
  </si>
  <si>
    <t>100,00</t>
  </si>
  <si>
    <t>42 000,00</t>
  </si>
  <si>
    <t>66 400,00</t>
  </si>
  <si>
    <t>500,00</t>
  </si>
  <si>
    <t>6 000,00</t>
  </si>
  <si>
    <t>75414</t>
  </si>
  <si>
    <t>Obrona cywilna</t>
  </si>
  <si>
    <t>900,00</t>
  </si>
  <si>
    <t>75421</t>
  </si>
  <si>
    <t>Zarządzanie kryzysowe</t>
  </si>
  <si>
    <t>800,00</t>
  </si>
  <si>
    <t>757</t>
  </si>
  <si>
    <t>Obsługa długu publicznego</t>
  </si>
  <si>
    <t>470 000,00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</si>
  <si>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</si>
  <si>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</si>
  <si>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</si>
  <si>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</si>
  <si>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5 000,00</t>
  </si>
  <si>
    <t>8110</t>
  </si>
  <si>
    <t>Odsetki od samorządowych papierów wartościowych lub zaciągniętych przez jednostkę samorządu terytorialnego kredytów i pożyczek</t>
  </si>
  <si>
    <t>465 000,00</t>
  </si>
  <si>
    <t>758</t>
  </si>
  <si>
    <t>Różne rozliczenia</t>
  </si>
  <si>
    <t>112 275,29</t>
  </si>
  <si>
    <t>75818</t>
  </si>
  <si>
    <t>Rezerwy ogólne i celowe</t>
  </si>
  <si>
    <t>4810</t>
  </si>
  <si>
    <t>801</t>
  </si>
  <si>
    <t>Oświata i wychowanie</t>
  </si>
  <si>
    <t>5 155 461,10</t>
  </si>
  <si>
    <t>80101</t>
  </si>
  <si>
    <t>Szkoły podstawowe</t>
  </si>
  <si>
    <t>2 751 807,10</t>
  </si>
  <si>
    <t>128 846,00</t>
  </si>
  <si>
    <t>1 755 948,00</t>
  </si>
  <si>
    <t>140 881,00</t>
  </si>
  <si>
    <t>346 765,00</t>
  </si>
  <si>
    <t>47 556,00</t>
  </si>
  <si>
    <t>7 460,00</t>
  </si>
  <si>
    <t>4177</t>
  </si>
  <si>
    <t>1 632,00</t>
  </si>
  <si>
    <t>4179</t>
  </si>
  <si>
    <t>288,00</t>
  </si>
  <si>
    <t>108 196,00</t>
  </si>
  <si>
    <t>4240</t>
  </si>
  <si>
    <t>Zakup pomocy naukowych, dydaktycznych i książek</t>
  </si>
  <si>
    <t>11 763,10</t>
  </si>
  <si>
    <t>27 781,00</t>
  </si>
  <si>
    <t>20 162,00</t>
  </si>
  <si>
    <t>1 680,00</t>
  </si>
  <si>
    <t>33 771,00</t>
  </si>
  <si>
    <t>4307</t>
  </si>
  <si>
    <t>1 020,00</t>
  </si>
  <si>
    <t>4309</t>
  </si>
  <si>
    <t>180,00</t>
  </si>
  <si>
    <t>4 403,00</t>
  </si>
  <si>
    <t>7 416,00</t>
  </si>
  <si>
    <t>2 900,00</t>
  </si>
  <si>
    <t>5 155,00</t>
  </si>
  <si>
    <t>95 664,00</t>
  </si>
  <si>
    <t>2 340,00</t>
  </si>
  <si>
    <t>80103</t>
  </si>
  <si>
    <t>Oddziały przedszkolne w szkołach podstawowych</t>
  </si>
  <si>
    <t>305 445,00</t>
  </si>
  <si>
    <t>12 321,00</t>
  </si>
  <si>
    <t>180 408,00</t>
  </si>
  <si>
    <t>16 551,00</t>
  </si>
  <si>
    <t>36 184,00</t>
  </si>
  <si>
    <t>5 293,00</t>
  </si>
  <si>
    <t>26 820,00</t>
  </si>
  <si>
    <t>1 400,00</t>
  </si>
  <si>
    <t>5 391,00</t>
  </si>
  <si>
    <t>1 438,00</t>
  </si>
  <si>
    <t>271,00</t>
  </si>
  <si>
    <t>5 417,00</t>
  </si>
  <si>
    <t>698,00</t>
  </si>
  <si>
    <t>1 104,00</t>
  </si>
  <si>
    <t>475,00</t>
  </si>
  <si>
    <t>845,00</t>
  </si>
  <si>
    <t>10 829,00</t>
  </si>
  <si>
    <t>80104</t>
  </si>
  <si>
    <t xml:space="preserve">Przedszkola </t>
  </si>
  <si>
    <t>280 000,00</t>
  </si>
  <si>
    <t>80 000,00</t>
  </si>
  <si>
    <t>2540</t>
  </si>
  <si>
    <t>Dotacja podmiotowa z budżetu dla niepublicznej jednostki systemu oświaty</t>
  </si>
  <si>
    <t>80110</t>
  </si>
  <si>
    <t>Gimnazja</t>
  </si>
  <si>
    <t>1 476 206,00</t>
  </si>
  <si>
    <t>69 879,00</t>
  </si>
  <si>
    <t>889 778,00</t>
  </si>
  <si>
    <t>78 054,00</t>
  </si>
  <si>
    <t>178 276,00</t>
  </si>
  <si>
    <t>24 825,00</t>
  </si>
  <si>
    <t>2 940,00</t>
  </si>
  <si>
    <t>125 445,00</t>
  </si>
  <si>
    <t>9 500,00</t>
  </si>
  <si>
    <t>21 720,00</t>
  </si>
  <si>
    <t>2 800,00</t>
  </si>
  <si>
    <t>759,00</t>
  </si>
  <si>
    <t>14 250,00</t>
  </si>
  <si>
    <t>2 332,00</t>
  </si>
  <si>
    <t>2 520,00</t>
  </si>
  <si>
    <t>825,00</t>
  </si>
  <si>
    <t>2 450,00</t>
  </si>
  <si>
    <t>48 593,00</t>
  </si>
  <si>
    <t>1 260,00</t>
  </si>
  <si>
    <t>80113</t>
  </si>
  <si>
    <t>Dowożenie uczniów do szkół</t>
  </si>
  <si>
    <t>290 000,00</t>
  </si>
  <si>
    <t>190 000,00</t>
  </si>
  <si>
    <t>100 000,00</t>
  </si>
  <si>
    <t>80146</t>
  </si>
  <si>
    <t>Dokształcanie i doskonalenie nauczycieli</t>
  </si>
  <si>
    <t>10 040,00</t>
  </si>
  <si>
    <t>80195</t>
  </si>
  <si>
    <t>41 963,00</t>
  </si>
  <si>
    <t>918,00</t>
  </si>
  <si>
    <t>41 045,00</t>
  </si>
  <si>
    <t>851</t>
  </si>
  <si>
    <t>Ochrona zdrowia</t>
  </si>
  <si>
    <t>88 500,00</t>
  </si>
  <si>
    <t>85121</t>
  </si>
  <si>
    <t>Lecznictwo ambulatoryjne</t>
  </si>
  <si>
    <t>2560</t>
  </si>
  <si>
    <t>Dotacja podmiotowa z budżetu dla samodzielnego publicznego zakładu opieki zdrowotnej utworzonego przez jednostkę samorządu terytorialnego</t>
  </si>
  <si>
    <t>85153</t>
  </si>
  <si>
    <t>Zwalczanie narkomanii</t>
  </si>
  <si>
    <t>85154</t>
  </si>
  <si>
    <t>Przeciwdziałanie alkoholizmowi</t>
  </si>
  <si>
    <t>68 300,00</t>
  </si>
  <si>
    <t>2800</t>
  </si>
  <si>
    <t>Dotacja celowa z budżetu dla pozostałych jednostek zaliczanych do sektora finansów publicznych</t>
  </si>
  <si>
    <t>30 000,00</t>
  </si>
  <si>
    <t>13 800,00</t>
  </si>
  <si>
    <t>7 000,00</t>
  </si>
  <si>
    <t>3 500,00</t>
  </si>
  <si>
    <t>852</t>
  </si>
  <si>
    <t>Pomoc społeczna</t>
  </si>
  <si>
    <t>2 827 571,00</t>
  </si>
  <si>
    <t>85201</t>
  </si>
  <si>
    <t>Placówki opiekuńczo-wychowawcze</t>
  </si>
  <si>
    <t>85202</t>
  </si>
  <si>
    <t>Domy pomocy społecznej</t>
  </si>
  <si>
    <t>61 000,00</t>
  </si>
  <si>
    <t>4330</t>
  </si>
  <si>
    <t>Zakup usług przez jednostki samorządu terytorialnego od innych jednostek samorządu terytorialnego</t>
  </si>
  <si>
    <t>85205</t>
  </si>
  <si>
    <t>Zadania w zakresie przeciwdziałania przemocy w rodzinie</t>
  </si>
  <si>
    <t>2 300,00</t>
  </si>
  <si>
    <t>85212</t>
  </si>
  <si>
    <t>Świadczenia rodzinne, świadczenia z funduszu alimentacyjneego oraz składki na ubezpieczenia emerytalne i rentowe z ubezpieczenia społecznego</t>
  </si>
  <si>
    <t>1 510 000,00</t>
  </si>
  <si>
    <t>3110</t>
  </si>
  <si>
    <t>Świadczenia społeczne</t>
  </si>
  <si>
    <t>1 464 700,00</t>
  </si>
  <si>
    <t>31 700,00</t>
  </si>
  <si>
    <t>2 650,00</t>
  </si>
  <si>
    <t>6 136,00</t>
  </si>
  <si>
    <t>753,00</t>
  </si>
  <si>
    <t>1 596,00</t>
  </si>
  <si>
    <t>1 640,00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</si>
  <si>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</si>
  <si>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</si>
  <si>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12 500,00</t>
  </si>
  <si>
    <t>4130</t>
  </si>
  <si>
    <t>Składki na ubezpieczenie zdrowotne</t>
  </si>
  <si>
    <t>85214</t>
  </si>
  <si>
    <t>Zasiłki i pomoc w naturze oraz składki na ubezpieczenia emerytalne i rentowe</t>
  </si>
  <si>
    <t>438 000,00</t>
  </si>
  <si>
    <t>85215</t>
  </si>
  <si>
    <t>Dodatki mieszkaniowe</t>
  </si>
  <si>
    <t>85216</t>
  </si>
  <si>
    <t>Zasiłki stałe</t>
  </si>
  <si>
    <t>130 000,00</t>
  </si>
  <si>
    <t>85219</t>
  </si>
  <si>
    <t>Ośrodki pomocy społecznej</t>
  </si>
  <si>
    <t>441 104,00</t>
  </si>
  <si>
    <t>15 300,00</t>
  </si>
  <si>
    <t>257 900,00</t>
  </si>
  <si>
    <t>22 000,00</t>
  </si>
  <si>
    <t>49 000,00</t>
  </si>
  <si>
    <t>6 800,00</t>
  </si>
  <si>
    <t>54 000,00</t>
  </si>
  <si>
    <t>11 238,00</t>
  </si>
  <si>
    <t>300,00</t>
  </si>
  <si>
    <t>6 200,00</t>
  </si>
  <si>
    <t>600,00</t>
  </si>
  <si>
    <t>8 204,00</t>
  </si>
  <si>
    <t>4480</t>
  </si>
  <si>
    <t>Podatek od nieruchomości</t>
  </si>
  <si>
    <t>1 062,00</t>
  </si>
  <si>
    <t>85295</t>
  </si>
  <si>
    <t>162 667,00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</si>
  <si>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</si>
  <si>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</si>
  <si>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</si>
  <si>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</si>
  <si>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</si>
  <si>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</si>
  <si>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</si>
  <si>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</si>
  <si>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961 237,26</t>
  </si>
  <si>
    <t>90002</t>
  </si>
  <si>
    <t>Gospodarka odpadami</t>
  </si>
  <si>
    <t>559 077,00</t>
  </si>
  <si>
    <t>26 000,00</t>
  </si>
  <si>
    <t>525 077,00</t>
  </si>
  <si>
    <t>90004</t>
  </si>
  <si>
    <t>Utrzymanie zieleni w miastach i gminach</t>
  </si>
  <si>
    <t>27 660,26</t>
  </si>
  <si>
    <t>8 937,24</t>
  </si>
  <si>
    <t>5 223,02</t>
  </si>
  <si>
    <t>90005</t>
  </si>
  <si>
    <t>Ochrona powietrza atmosferycznego i klimatu</t>
  </si>
  <si>
    <t>90008</t>
  </si>
  <si>
    <t>Ochrona różnorodności biologicznej i krajobrazu</t>
  </si>
  <si>
    <t>90013</t>
  </si>
  <si>
    <t>Schroniska dla zwierząt</t>
  </si>
  <si>
    <t>90015</t>
  </si>
  <si>
    <t>Oświetlenie ulic, placów i dróg</t>
  </si>
  <si>
    <t>359 000,00</t>
  </si>
  <si>
    <t>75 000,00</t>
  </si>
  <si>
    <t>261 000,00</t>
  </si>
  <si>
    <t>23 000,00</t>
  </si>
  <si>
    <t>921</t>
  </si>
  <si>
    <t>Kultura i ochrona dziedzictwa narodowego</t>
  </si>
  <si>
    <t>1 718 767,35</t>
  </si>
  <si>
    <t>92109</t>
  </si>
  <si>
    <t>Domy i ośrodki kultury, świetlice i kluby</t>
  </si>
  <si>
    <t>1 296 436,59</t>
  </si>
  <si>
    <t>2480</t>
  </si>
  <si>
    <t>Dotacja podmiotowa z budżetu dla samorządowej instytucji kultury</t>
  </si>
  <si>
    <t>268 000,00</t>
  </si>
  <si>
    <t>23 970,28</t>
  </si>
  <si>
    <t>4217</t>
  </si>
  <si>
    <t>5 982,90</t>
  </si>
  <si>
    <t>4219</t>
  </si>
  <si>
    <t>4 529,91</t>
  </si>
  <si>
    <t>481 099,50</t>
  </si>
  <si>
    <t>470 754,00</t>
  </si>
  <si>
    <t>92116</t>
  </si>
  <si>
    <t>Biblioteki</t>
  </si>
  <si>
    <t>187 500,00</t>
  </si>
  <si>
    <t>184 000,00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</si>
  <si>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</si>
  <si>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</si>
  <si>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</si>
  <si>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</si>
  <si>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</si>
  <si>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194 830,76</t>
  </si>
  <si>
    <t>450,00</t>
  </si>
  <si>
    <t>1 050,00</t>
  </si>
  <si>
    <t>17 879,19</t>
  </si>
  <si>
    <t>23 003,10</t>
  </si>
  <si>
    <t>8 876,00</t>
  </si>
  <si>
    <t>4 029,40</t>
  </si>
  <si>
    <t>95 093,07</t>
  </si>
  <si>
    <t>926</t>
  </si>
  <si>
    <t>Kultura fizyczna</t>
  </si>
  <si>
    <t>139 400,00</t>
  </si>
  <si>
    <t>92601</t>
  </si>
  <si>
    <t>Obiekty sportowe</t>
  </si>
  <si>
    <t>41 400,00</t>
  </si>
  <si>
    <t>4 300,00</t>
  </si>
  <si>
    <t>6 100,00</t>
  </si>
  <si>
    <t>1 900,00</t>
  </si>
  <si>
    <t>8 600,00</t>
  </si>
  <si>
    <t>92605</t>
  </si>
  <si>
    <t>Zadania w zakresie kultury fizycznej</t>
  </si>
  <si>
    <t>2820</t>
  </si>
  <si>
    <t>Dotacja celowa z budżetu na finansowanie lub dofinansowanie zadań zleconych do realizacji stowarzyszeniom</t>
  </si>
  <si>
    <t>90 000,00</t>
  </si>
  <si>
    <t>Razem:</t>
  </si>
  <si>
    <t>19 569 535,00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</si>
  <si>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</si>
  <si>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</si>
  <si>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</si>
  <si>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940 000,00</t>
  </si>
  <si>
    <t>0970</t>
  </si>
  <si>
    <t>Wpływy z różnych dochodów</t>
  </si>
  <si>
    <t>39 375,00</t>
  </si>
  <si>
    <t>2320</t>
  </si>
  <si>
    <t>Dotacje celowe otrzymane z powiatu na zadania bieżące realizowane na podstawie porozumień (umów) między jednostkami samorządu terytorialnego</t>
  </si>
  <si>
    <t>677 500,00</t>
  </si>
  <si>
    <t>0470</t>
  </si>
  <si>
    <t>Wpływy z opłat za zarząd, użytkowanie i użytkowanie wieczyste nieruchomości</t>
  </si>
  <si>
    <t>21 000,00</t>
  </si>
  <si>
    <t>0690</t>
  </si>
  <si>
    <t>Wpływy z różnych opłat</t>
  </si>
  <si>
    <t>0770</t>
  </si>
  <si>
    <t>Wpłaty z tytułu odpłatnego nabycia prawa własności oraz prawa użytkowania wieczystego nieruchomości</t>
  </si>
  <si>
    <t>639 400,00</t>
  </si>
  <si>
    <t>0920</t>
  </si>
  <si>
    <t>Pozostałe odsetki</t>
  </si>
  <si>
    <t>12 000,00</t>
  </si>
  <si>
    <t>77 069,00</t>
  </si>
  <si>
    <t>2010</t>
  </si>
  <si>
    <t>Dotacje celowe otrzymane z budżetu państwa na realizację zadań bieżących z zakresu administracji rządowej oraz innych zadań zleconych gminie (związkom gmin) ustawami</t>
  </si>
  <si>
    <t>8 050,00</t>
  </si>
  <si>
    <t>756</t>
  </si>
  <si>
    <t>Dochody od osób prawnych, od osób fizycznych i od innych jednostek nieposiadających osobowości prawnej oraz wydatki związane z ich poborem</t>
  </si>
  <si>
    <t>6 067 433,00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</si>
  <si>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</si>
  <si>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</si>
  <si>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</si>
  <si>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</si>
  <si>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</si>
  <si>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</si>
  <si>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1 026 700,00</t>
  </si>
  <si>
    <t>0310</t>
  </si>
  <si>
    <t>900 000,00</t>
  </si>
  <si>
    <t>0320</t>
  </si>
  <si>
    <t>Podatek rolny</t>
  </si>
  <si>
    <t>0330</t>
  </si>
  <si>
    <t>Podatek leśny</t>
  </si>
  <si>
    <t>0340</t>
  </si>
  <si>
    <t>Podatek od środków transportowych</t>
  </si>
  <si>
    <t>22 400,00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</si>
  <si>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</si>
  <si>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</si>
  <si>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</si>
  <si>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</si>
  <si>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</si>
  <si>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</si>
  <si>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1 773 850,00</t>
  </si>
  <si>
    <t>650 000,00</t>
  </si>
  <si>
    <t>0360</t>
  </si>
  <si>
    <t>Podatek od spadków i darowizn</t>
  </si>
  <si>
    <t>0370</t>
  </si>
  <si>
    <t>Opłata od posiadania psów</t>
  </si>
  <si>
    <t>1 200,00</t>
  </si>
  <si>
    <t>0430</t>
  </si>
  <si>
    <t>Wpływy z opłaty targowej</t>
  </si>
  <si>
    <t>1 650,00</t>
  </si>
  <si>
    <t>185 000,00</t>
  </si>
  <si>
    <t>75618</t>
  </si>
  <si>
    <t>Wpływy z innych opłat stanowiących dochody jednostek samorządu terytorialnego na podstawie ustaw</t>
  </si>
  <si>
    <t>149 150,00</t>
  </si>
  <si>
    <t>0410</t>
  </si>
  <si>
    <t>Wpływy z opłaty skarbowej</t>
  </si>
  <si>
    <t>0480</t>
  </si>
  <si>
    <t>Wpływy z opłat za zezwolenia na sprzedaż alkoholu</t>
  </si>
  <si>
    <t>68 500,00</t>
  </si>
  <si>
    <t>0490</t>
  </si>
  <si>
    <t>Wpływy z innych lokalnych opłat pobieranych przez jednostki samorządu terytorialnego na podstawie odrębnych ustaw</t>
  </si>
  <si>
    <t>60 500,00</t>
  </si>
  <si>
    <t>150,00</t>
  </si>
  <si>
    <t>75621</t>
  </si>
  <si>
    <t>Udziały gmin w podatkach stanowiących dochód budżetu państwa</t>
  </si>
  <si>
    <t>3 115 733,00</t>
  </si>
  <si>
    <t>0010</t>
  </si>
  <si>
    <t>Podatek dochodowy od osób fizycznych</t>
  </si>
  <si>
    <t>3 015 733,00</t>
  </si>
  <si>
    <t>0020</t>
  </si>
  <si>
    <t>Podatek dochodowy od osób prawnych</t>
  </si>
  <si>
    <t>5 500 165,00</t>
  </si>
  <si>
    <t>75801</t>
  </si>
  <si>
    <t>Część oświatowa subwencji ogólnej dla jednostek samorządu terytorialnego</t>
  </si>
  <si>
    <t>3 780 744,00</t>
  </si>
  <si>
    <t>2920</t>
  </si>
  <si>
    <t>Subwencje ogólne z budżetu państwa</t>
  </si>
  <si>
    <t>75807</t>
  </si>
  <si>
    <t>Część wyrównawcza subwencji ogólnej dla gmin</t>
  </si>
  <si>
    <t>1 693 421,00</t>
  </si>
  <si>
    <t>75814</t>
  </si>
  <si>
    <t>Różne rozliczenia finansowe</t>
  </si>
  <si>
    <t>25 300,00</t>
  </si>
  <si>
    <t>5 300,00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</si>
  <si>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</si>
  <si>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</si>
  <si>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2 832,00</t>
  </si>
  <si>
    <t>2009</t>
  </si>
  <si>
    <t>468,00</t>
  </si>
  <si>
    <t>Dotacje celowe otrzymane z gminy na zadania bieżące realizowane na podstawie porozumień (umów) między jednostkami samorządu terytorialnego</t>
  </si>
  <si>
    <t>2 266 000,00</t>
  </si>
  <si>
    <t>1 520 000,00</t>
  </si>
  <si>
    <t>2360</t>
  </si>
  <si>
    <t>Dochody jednostek samorządu terytorialnego związane z realizacją zadań z zakresu administracji rządowej oraz innych zadań zleconych ustawami</t>
  </si>
  <si>
    <t>3 800,00</t>
  </si>
  <si>
    <t>2030</t>
  </si>
  <si>
    <t>Dotacje celowe otrzymane z budżetu państwa na realizację własnych zadań bieżących gmin (związków gmin)</t>
  </si>
  <si>
    <t>8 700,00</t>
  </si>
  <si>
    <t>363 000,00</t>
  </si>
  <si>
    <t>125 500,00</t>
  </si>
  <si>
    <t>85228</t>
  </si>
  <si>
    <t>Usługi opiekuńcze i specjalistyczne usługi opiekuńcze</t>
  </si>
  <si>
    <t>18 000,00</t>
  </si>
  <si>
    <t>0830</t>
  </si>
  <si>
    <t>Wpływy z usług</t>
  </si>
  <si>
    <t>97 000,00</t>
  </si>
  <si>
    <t>504 600,00</t>
  </si>
  <si>
    <t>500 000,00</t>
  </si>
  <si>
    <t>90019</t>
  </si>
  <si>
    <t>Wpływy i wydatki związane z gromadzeniem środków z opłat i kar za korzystanie ze środowiska</t>
  </si>
  <si>
    <t>0400</t>
  </si>
  <si>
    <t>Wpływy z opłaty produktowej</t>
  </si>
  <si>
    <t>129 381,00</t>
  </si>
  <si>
    <t>70 264,00</t>
  </si>
  <si>
    <t>15 443,00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</si>
  <si>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</si>
  <si>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</si>
  <si>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54 821,00</t>
  </si>
  <si>
    <t>59 117,00</t>
  </si>
  <si>
    <t>16 232 103,00</t>
  </si>
  <si>
    <t>§</t>
  </si>
  <si>
    <t>PLAN DOCHODÓW BUDŻETU GMINY MIŁKOWICE NA ROK 2013</t>
  </si>
  <si>
    <t>Urząd Gminy Miłkowice</t>
  </si>
  <si>
    <t>3.000,00</t>
  </si>
  <si>
    <t>Gminny Ośrodek Pomocy Społecznej</t>
  </si>
  <si>
    <t>7.000,00</t>
  </si>
  <si>
    <t>Szkolno-Gimnazjalny Zespół Szkół w Miłkowicach</t>
  </si>
  <si>
    <t>2.000,00</t>
  </si>
  <si>
    <t xml:space="preserve">NA ZADANIA ZLECONE Z ZAKRESU ADMINISTRACJI RZĄDOWEJ ORAZ INNYCH ZADAŃ ZLECONYCH GMINIE USTAWAMI </t>
  </si>
  <si>
    <t>DOCHODY</t>
  </si>
  <si>
    <t>WYDATKI</t>
  </si>
  <si>
    <t>ADMINISTRACJA PUBLICZNA</t>
  </si>
  <si>
    <t>Dotacje celowe otrzymane z budżetu państwa na realizację zadań bieżących z zakresu administracji rządowej oraz innych zadań zadań zleconych gminie ustawami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</si>
  <si>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</si>
  <si>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</si>
  <si>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</si>
  <si>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BEZPIECZEŃSTWO PUBLICZNE I OCHRONA PRZECIWPOŻAROWA</t>
  </si>
  <si>
    <t>Różne wydatki na rzecz osób fizycznych</t>
  </si>
  <si>
    <t>Szkolenia pracowników niebędących członkami korpusu służby cywilnej</t>
  </si>
  <si>
    <t>POMOC SPOŁECZNA</t>
  </si>
  <si>
    <t>Zakup usług przez jednostki samorządu terytorialnego od innych jednostek samorzadu terytorialnego</t>
  </si>
  <si>
    <t>Świadczenia rodzinne, świadczenia z funduszu alimentacyjnego oraz składki na ubezpieczenia emerytalne i rentowe z ubezpieczenia społecznego</t>
  </si>
  <si>
    <t>Odpisy na ZFŚS</t>
  </si>
  <si>
    <t>Składki na ubezpieczenie zdrowotne opłacane za osoby pobierajace niektóre świadczenia z pomocy społecznej, niektóre świadczenia rodzinne oraz za osoby uczestniczące w zajęciach w centrum integracji społecznej</t>
  </si>
  <si>
    <t xml:space="preserve">Składki na ubezpieczenia zdrowotne </t>
  </si>
  <si>
    <t>Dotacje celowe otrzymane z budżetu państwa na realizację własnych zadań bieżących gmin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</si>
  <si>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</si>
  <si>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</si>
  <si>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</si>
  <si>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</si>
  <si>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</si>
  <si>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Dochody/wydatki ogółem</t>
  </si>
  <si>
    <t>PLAN DOCHODÓW I WYDATKÓW GMINY MIŁKOWICE NA ROK 2013</t>
  </si>
  <si>
    <t>PLAN WYDATKÓW BUDŻETU GMINY MIŁKOWICE NA ROK 2013</t>
  </si>
  <si>
    <t>1.944.912</t>
  </si>
  <si>
    <t>1.355.088</t>
  </si>
  <si>
    <t>Wykup gruntów, na których posadowione są przepompownie ścieków i urządzeń wodnokanalizacyjnych</t>
  </si>
  <si>
    <t>100.000</t>
  </si>
  <si>
    <t>4.920</t>
  </si>
  <si>
    <t>Aktualizacja dokumentacji projektowej na budowę sieci kanalizacji sanitarnej dla miejscowości Jakuszów kontynuacja i Jezierzany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</si>
  <si>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</si>
  <si>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Przebudowa drogi dojazdowej do gruntów rolnych w Jakuszowie</t>
  </si>
  <si>
    <t>Przebudowa drogi dojazdowej do gruntów rolnych w Rzeszotarach (ul.Młyńska)</t>
  </si>
  <si>
    <t>92.600</t>
  </si>
  <si>
    <t>32.446</t>
  </si>
  <si>
    <t>34.750</t>
  </si>
  <si>
    <t>Koncepcja gazyfikacji Gminy Miłkowice</t>
  </si>
  <si>
    <t>17.000</t>
  </si>
  <si>
    <t>Remont nawierzchni placu targowego w Miłkowicach</t>
  </si>
  <si>
    <t>Wydatki inwestycyjne jednostek budżetowych, w tym:</t>
  </si>
  <si>
    <t>Budowa chodnika z kanalizacją deszczową w miejscowości Miłkowice w ciągu drogi powiatowej nr 2210D na odcinku od km 5+415 do km 5+740, obiekt: Budowa nawierzchni chodnika</t>
  </si>
  <si>
    <t>11.205</t>
  </si>
  <si>
    <t>Remont chodnika w miejscowości Siedliska (fundusz sołecki 10.382,17)</t>
  </si>
  <si>
    <t xml:space="preserve">Remont chodnika w miejscowości Siedliska </t>
  </si>
  <si>
    <t>Remont drogi Nr 258/4 w Bobrowie (fundusz sołecki 6.786,90zł)</t>
  </si>
  <si>
    <t>Remont drogi Nr 133/2 w Lipcach (fundusz sołecki)</t>
  </si>
  <si>
    <t>Remont mostu na cieku Lubiatówka w miejscowości Gniewomirowice</t>
  </si>
  <si>
    <t>28.843</t>
  </si>
  <si>
    <t>5.000</t>
  </si>
  <si>
    <t>7.000</t>
  </si>
  <si>
    <t xml:space="preserve">Budowa ciągu rowerowo pieszego w Miłkowicach </t>
  </si>
  <si>
    <t>Wykupy i przejęcia gruntów na mienie komunalne</t>
  </si>
  <si>
    <t>Utwardzenie placu przy cmentarzu w Rzeszotarach</t>
  </si>
  <si>
    <t>34.000</t>
  </si>
  <si>
    <t>Utwardzenie ścieżki na cmentarzu w Rzeszotarach</t>
  </si>
  <si>
    <t>Plan</t>
  </si>
  <si>
    <t>Zakup materiałów i wyposażenia, w  tym:</t>
  </si>
  <si>
    <t>Remont dróg gminnych, w tym m.in. zakup tłucznia (fundusz sołecki Jakuszów)</t>
  </si>
  <si>
    <t>2.500</t>
  </si>
  <si>
    <t>Remont przystanku we wsi Ulesie (fundusz sołecki)</t>
  </si>
  <si>
    <t>6.000</t>
  </si>
  <si>
    <t>zakup znaków drogowych</t>
  </si>
  <si>
    <t>operaty szacunkowe do sprzedaży mienia i ustalenia opłaty adiacenckiej</t>
  </si>
  <si>
    <t>Zakup usług obejmujących wykonanie ekspertyz, analiz i opinii, w tym:</t>
  </si>
  <si>
    <t>30.000</t>
  </si>
  <si>
    <t>operaty szacunkowe do ustalenia renty planistycznej</t>
  </si>
  <si>
    <t>zakup odzieży roboczej i ochronnej</t>
  </si>
  <si>
    <t>1.000</t>
  </si>
  <si>
    <t>1.350</t>
  </si>
  <si>
    <t>dopłata do okularów korekcyjnych</t>
  </si>
  <si>
    <t>Wydatki osobowe niezaliczone do wynagrodzeń, w tym:</t>
  </si>
  <si>
    <t>Wynagrodzenia bezosobowe, w tym:</t>
  </si>
  <si>
    <t>palacz c.o. w sezonie grzewczym</t>
  </si>
  <si>
    <t>1.500</t>
  </si>
  <si>
    <t>doręczanie nakazów podatkowych</t>
  </si>
  <si>
    <t>5.200</t>
  </si>
  <si>
    <t>zastępstwo sprzątaczki</t>
  </si>
  <si>
    <t>4.000</t>
  </si>
  <si>
    <t>wynagrodzenie kuratora w sprawach o wymeldowanie</t>
  </si>
  <si>
    <t>13.000</t>
  </si>
  <si>
    <t>pozostałe umowy zlecenia i o dzieło</t>
  </si>
  <si>
    <t>Zakup materiałów i wyposażenia, w tym:</t>
  </si>
  <si>
    <t>20.000</t>
  </si>
  <si>
    <t>2.000</t>
  </si>
  <si>
    <t>opał i materiały do remontu</t>
  </si>
  <si>
    <t>druki dla celów podatkowych</t>
  </si>
  <si>
    <t>materiały biurowe, papier, tonery, środki czystości</t>
  </si>
  <si>
    <t>doposażenie Sali Ślubów</t>
  </si>
  <si>
    <t>3.000</t>
  </si>
  <si>
    <t>doposażenie w sprzęt komputerowy</t>
  </si>
  <si>
    <t>25.000</t>
  </si>
  <si>
    <t>12.000</t>
  </si>
  <si>
    <t>Zakup usług remontowych, w tym</t>
  </si>
  <si>
    <t>konserwacja i naprawy sprzętu komputerowego</t>
  </si>
  <si>
    <t>Zakup usług pozostałych, w tym:</t>
  </si>
  <si>
    <t>22.000</t>
  </si>
  <si>
    <t>konserwacja i naprawy kserokopiarki, faxu, centralki telefonicznej</t>
  </si>
  <si>
    <t>usługi kominiarskie, wywóz nieczystości</t>
  </si>
  <si>
    <t>usługi pocztowe, monitoring, ogłoszenia</t>
  </si>
  <si>
    <t>obsługa prawna, obsługa BHP, dopłata do studiów</t>
  </si>
  <si>
    <t>57.380</t>
  </si>
  <si>
    <t>oprawa ksiąg USC</t>
  </si>
  <si>
    <t>Różne opłaty i składki, w tym:</t>
  </si>
  <si>
    <t>opłaty RTV</t>
  </si>
  <si>
    <t>ubezpieczenie majątkowe</t>
  </si>
  <si>
    <t>opłaty licencyjne i opieka autorska nad oprogramowaniem</t>
  </si>
  <si>
    <t>51.500</t>
  </si>
  <si>
    <t>Zakup hełmów, pasów, wyposażenie umundurowania dla drużyny OSP w Grzymalinie (fundusz sołecki)</t>
  </si>
  <si>
    <t>rezerwa ogólna</t>
  </si>
  <si>
    <t>71.099,05</t>
  </si>
  <si>
    <t>rezerwa celowa na zarządzanie kryzysowe</t>
  </si>
  <si>
    <t>41.176,24</t>
  </si>
  <si>
    <t>Rezerwy, w tym:</t>
  </si>
  <si>
    <t>Szkoła Podstawowa w Rzeszotarach</t>
  </si>
  <si>
    <t>88.719</t>
  </si>
  <si>
    <t>40.127</t>
  </si>
  <si>
    <t>1.228.630</t>
  </si>
  <si>
    <t>527.318</t>
  </si>
  <si>
    <t>97.963</t>
  </si>
  <si>
    <t>42.918</t>
  </si>
  <si>
    <t>103.167</t>
  </si>
  <si>
    <t>243.598</t>
  </si>
  <si>
    <t>33.859</t>
  </si>
  <si>
    <t>13.697</t>
  </si>
  <si>
    <t>5.460</t>
  </si>
  <si>
    <t>1.632</t>
  </si>
  <si>
    <t>Urząd Gminy w Miłkowicach "Indywidualizacja nauczania"</t>
  </si>
  <si>
    <t>74.454</t>
  </si>
  <si>
    <t>33.742</t>
  </si>
  <si>
    <t>1.860</t>
  </si>
  <si>
    <t>6.403,10</t>
  </si>
  <si>
    <t>Urząd Gminy w Miłkowicach "Doposażenie SP Rzeszotary w sprzęt audiowizualny, komputerowy i sportowo-rekreacyjny" (fundusz sołecki Rzeszotary-Dobrzejów)</t>
  </si>
  <si>
    <t>Urząd Gminy w Miłkowicach "Zakup sprzętu RTV (magnetofon i mkrofony dla SP w Rzeszotarach)" (fundusz sołecki Kochlice)</t>
  </si>
  <si>
    <t>18.531</t>
  </si>
  <si>
    <t>9.250</t>
  </si>
  <si>
    <t>17.220</t>
  </si>
  <si>
    <t>2.942</t>
  </si>
  <si>
    <t>1.194</t>
  </si>
  <si>
    <t>19.610</t>
  </si>
  <si>
    <t>14.161</t>
  </si>
  <si>
    <t>Szkolno-Gimnazjalny Zespół Szkół w Miłkowicach "Indwywidualizacja nauczania"</t>
  </si>
  <si>
    <t>1.020</t>
  </si>
  <si>
    <t>3.706</t>
  </si>
  <si>
    <t>3.960</t>
  </si>
  <si>
    <t>3.456</t>
  </si>
  <si>
    <t>1.100</t>
  </si>
  <si>
    <t>1.800</t>
  </si>
  <si>
    <t>3.850</t>
  </si>
  <si>
    <t>1.305</t>
  </si>
  <si>
    <t>62.282</t>
  </si>
  <si>
    <t>33.382</t>
  </si>
  <si>
    <t>1.340</t>
  </si>
  <si>
    <t>8.629</t>
  </si>
  <si>
    <t>3.692</t>
  </si>
  <si>
    <t>130.313</t>
  </si>
  <si>
    <t>50.095</t>
  </si>
  <si>
    <t>12.645</t>
  </si>
  <si>
    <t>3.906</t>
  </si>
  <si>
    <t>26.269</t>
  </si>
  <si>
    <t>9.915</t>
  </si>
  <si>
    <t>3.873</t>
  </si>
  <si>
    <t>1.420</t>
  </si>
  <si>
    <t>23.925</t>
  </si>
  <si>
    <t>2.895</t>
  </si>
  <si>
    <t>4.364</t>
  </si>
  <si>
    <t>1.027</t>
  </si>
  <si>
    <t>4.130</t>
  </si>
  <si>
    <t>1.287</t>
  </si>
  <si>
    <t>7.392</t>
  </si>
  <si>
    <t>3.437</t>
  </si>
  <si>
    <t>Urząd Gminy Miłkowice - awans zawodowy nauczycieli</t>
  </si>
  <si>
    <t>8.068</t>
  </si>
  <si>
    <t>1.972</t>
  </si>
  <si>
    <t>25.307</t>
  </si>
  <si>
    <t>15.738</t>
  </si>
  <si>
    <t>Odpisy na zakładowy fundusz świadczeń socjalnych, w tym:</t>
  </si>
  <si>
    <t>Szkolenia pracowników niebędących członkami korpusu służby cywilnej , w tym:</t>
  </si>
  <si>
    <t>Wynagrodzenia osobowe pracowników, w tym:</t>
  </si>
  <si>
    <t>Dodatkowe wynagrodzenie roczne, w tym:</t>
  </si>
  <si>
    <t>Składki na ubezpieczenia społeczne, w tym:</t>
  </si>
  <si>
    <t>Składki na Fundusz Pracy, w tym:</t>
  </si>
  <si>
    <t>Zakup pomocy naukowych, dydaktycznych i książek, w tym:</t>
  </si>
  <si>
    <t>Zakup energii, w tym:</t>
  </si>
  <si>
    <t>Zakup usług remontowych, w tym:</t>
  </si>
  <si>
    <t>Zakup usług zdrowotnych, w tym:</t>
  </si>
  <si>
    <t>Zakup usług dostępu do sieci Internet, w tym:</t>
  </si>
  <si>
    <t>Opłata z tytułu zakupu usług telekomunikacyjnych świadczonych w stacjonarnej publicznej sieci telefonicznej, w tym:</t>
  </si>
  <si>
    <t>Podróże służbowe krajowe, w tym:</t>
  </si>
  <si>
    <t>Szkolenia pracowników niebędących członkami korpusu służby cywilnej, w tym:</t>
  </si>
  <si>
    <t>Składki na ubezpieczenia społeczne, wtym:</t>
  </si>
  <si>
    <t>Świadczenia społeczne, w tym:</t>
  </si>
  <si>
    <t>Gminny Ośrodek Pomocy Społecznej Miłkowice</t>
  </si>
  <si>
    <t>161.667</t>
  </si>
  <si>
    <t>Zakup pojemników do selektywnej zbiórki odpadów</t>
  </si>
  <si>
    <t>Zakup kosiarki do utrzymania terenów zielonych w Głuchowicach (fundusz sołecki)</t>
  </si>
  <si>
    <t>Utrzymanie terenów zielonych na ternie wsi (fundusz sołecki Grzymalin)</t>
  </si>
  <si>
    <t>Utrzymanie terenów zielonych na ternie wsi (fundusz sołecki Gniewomirowice)</t>
  </si>
  <si>
    <t>Utrzymanie terenów zielonych na ternie wsi (fundusz sołecki Jezierzany)</t>
  </si>
  <si>
    <t>4.097,47</t>
  </si>
  <si>
    <t>Utrzymanie terenów zielonych na ternie wsi (fundusz sołecki Siedliska)</t>
  </si>
  <si>
    <t>Przycięcie gałęzi drzew przy drodze gminnej nr 105 (fundusz sołecki Studnica)</t>
  </si>
  <si>
    <t>Utrzymanie terenów zielonych na ternie wsi (fundusz sołecki Ulesie-Lipce)</t>
  </si>
  <si>
    <t>Poprawa oświetlenia na terenie sołectwa poprzez zakup i ustawienie lampy solarowej przy drodze gminnej (fundusz sołecki Kochlice)</t>
  </si>
  <si>
    <t>opał do świetlic wiejskich</t>
  </si>
  <si>
    <t>4.003,91</t>
  </si>
  <si>
    <t>Remont świetlicy wiejskiej wraz z doposażeniem (fundusz sołecki Pątnówek)</t>
  </si>
  <si>
    <t>3.261,29</t>
  </si>
  <si>
    <t>Doposażenie świetlicy wiejskiej (fundusz sołecki Siedliska)</t>
  </si>
  <si>
    <t>3.116,74</t>
  </si>
  <si>
    <t>Utrzymanie świetlicy wiejskiej (fundusz sołecki Studnica)</t>
  </si>
  <si>
    <t>Doposażenie świetlicy wiejskiej (fundusz sołecki Studnica)</t>
  </si>
  <si>
    <t>Remont świetlicy wiejskiej (fundusz sołecki Ulesie-Lipce)</t>
  </si>
  <si>
    <t>Utrzymanie świetlicy wiejskiej (fundusz sołecki Ulesie-Lipce)</t>
  </si>
  <si>
    <t>2.688,34</t>
  </si>
  <si>
    <t>Instalacja monitoringu przy świetlicy wiejskiej (fundusz sołecki Ulesie-Lipce)</t>
  </si>
  <si>
    <t>Doposażenie świetlicy w Grzymalinie</t>
  </si>
  <si>
    <t>5.982,90</t>
  </si>
  <si>
    <t>4.529,91</t>
  </si>
  <si>
    <t>Dokończenie prac remontowych budynku świetlicy m.in. wymiana centralnego ogrzewania (fundusz sołecki Miłkowice)</t>
  </si>
  <si>
    <t>10.000</t>
  </si>
  <si>
    <t>Utworzenie św. wiejskiej z segmentów kontenerowych w Goślinowie</t>
  </si>
  <si>
    <t xml:space="preserve">Budowa świetlicy wiejskiej w Jakuszowie   </t>
  </si>
  <si>
    <t>Przebudowa i nadbudowa budynku świetlicy i remizy strażackiej OSP w Grzymalinie (fundusz sołecki 9.777,82zł)</t>
  </si>
  <si>
    <t>Remont świetlicy wiejskiej i remizy OSP w Rzeszotarach (fundusz sołecki 11.000)</t>
  </si>
  <si>
    <t>175.400</t>
  </si>
  <si>
    <t>115.332,50</t>
  </si>
  <si>
    <t>209.782,50</t>
  </si>
  <si>
    <t>95.917</t>
  </si>
  <si>
    <t>204.083</t>
  </si>
  <si>
    <t>151.338,50</t>
  </si>
  <si>
    <t xml:space="preserve">Przebudowa i nadbudowa budynku świetlicy i remizy strażackiej OSP w Grzymalinie </t>
  </si>
  <si>
    <t xml:space="preserve">Remont świetlicy wiejskiej i remizy OSP w Rzeszotarach </t>
  </si>
  <si>
    <t>Zakup  książek i publikacji popularno- naukowych dla dzieci i młodzieży (fundusz sołecki Ulesie-Lipce)</t>
  </si>
  <si>
    <t>Zakup sprzętu meblowego i materiałów plastycznych na potrzeby "Klubu Malucha" usytuowanego w pomieszczeniach Biblioteki w Rzeszotarach (fundusz sołecki)</t>
  </si>
  <si>
    <t>Promocja idei odnowy wsi, organizacja i udział w imprezach integracyjnych (fundusz sołecki Ulesie-Lipce)</t>
  </si>
  <si>
    <t>Promocja idei odnowy wsi, organizacja i udział w imprezach integracyjnych  (fundusz sołecki Goślinów)</t>
  </si>
  <si>
    <t>Odprowadzenie Księżnej - Przedstawienie historii Kolumny Łez</t>
  </si>
  <si>
    <t>1.050</t>
  </si>
  <si>
    <t>Zakup wyposażenia gastronomiczno-rekreacyjnego, w tym: namiotu rekreacyjnego, ławostołów, naczyń, garnków (f.sołecki Gniewomirowice)</t>
  </si>
  <si>
    <t>Promocja idei odnowy wsi, organizacja i udział w imprezach integracyjnych (fundusz sołecki Goślinów)</t>
  </si>
  <si>
    <t>Zakup masztów i flag przy obelisku (fundusz sołecki Grzymalin)</t>
  </si>
  <si>
    <t>Promocja idei odnowy wsi, organizacja i udział w imprezach integracyjnych (fundusz sołecki Jakuszów)</t>
  </si>
  <si>
    <t>2.529,19</t>
  </si>
  <si>
    <t>Zakup sprzętu sportowo-rekreacyjnego przeznaczonego dla dzieci i młodzieży (fundusz sołecki Jakuszów)</t>
  </si>
  <si>
    <t>Zagospodarowanie byłego zbiornika p.poż. na rekreacyjny  (fundusz sołecki Pątnówek)</t>
  </si>
  <si>
    <t>Promocja idei odnowy wsi, organizacja i udział w imprezach integracyjnych (fundusz sołecki Dobrzejów-Rzeszotary)</t>
  </si>
  <si>
    <t>Organizacja Dożynek Wiejskich (fundusz sołecki Siedliska)</t>
  </si>
  <si>
    <t>wywóz odpadów z ośrodka w Jezierzanach</t>
  </si>
  <si>
    <t>4.500</t>
  </si>
  <si>
    <t>Festyn Integracyjny we wsi Głuchowice (fundusz sołecki Głuchowice)</t>
  </si>
  <si>
    <t>Organizacja Festynu Integracyjnego pn.: "Święto Grzymalina" (fundusz sołecki)</t>
  </si>
  <si>
    <t>Podtrzymywanie tradycji i ochrona dziedzictwa narodowego poprzez zakup strojów ludowych dla zespołu "Trzy pokolenia" (fundusz sołecki Miłkowice)</t>
  </si>
  <si>
    <t>3.403,10</t>
  </si>
  <si>
    <t>Promocja idei odnowy wsi, organizacja i udział w imprezach integracyjnych (fundusz sołecki Pątnówek)</t>
  </si>
  <si>
    <t>zakup tablic informacujnych do świetlic</t>
  </si>
  <si>
    <t>1.876</t>
  </si>
  <si>
    <t>1.029,40</t>
  </si>
  <si>
    <t>Wzmocnienie aktywności KGW i społeczności lokalnej z terenu gminy Miłkowice poprzez zakup strojów</t>
  </si>
  <si>
    <t>80.000</t>
  </si>
  <si>
    <t>Utworzenie miejsca rekreacji i wypoczynku w Miłkowicach (fundusz sołecki 10.000zł)</t>
  </si>
  <si>
    <t>Rozbudowa terenu do rekreacji i wykonanie ogrodzenia (fundusz sołecki Gniewomirowice)</t>
  </si>
  <si>
    <t>Rozbudowa placu zabaw w Kochlicach (zakup urządzeń rekreacyjnych i ogrodzenie terenu) - fundusz sołecki</t>
  </si>
  <si>
    <t>9.093,07</t>
  </si>
  <si>
    <t>1.300</t>
  </si>
  <si>
    <t>Dokończenie prac remontowych szatni na boisku sportowym (fundusz sołecki Siedliska)</t>
  </si>
  <si>
    <t>Doposażenie boiska sportowego (fundusz sołecki Siedliska)</t>
  </si>
  <si>
    <t>6.100</t>
  </si>
  <si>
    <t>3.500</t>
  </si>
  <si>
    <t>1.900</t>
  </si>
  <si>
    <t xml:space="preserve">Wyposażenie szatni w Siedliskach w przyłącze energetyczne oraz zagospodarowanie terenu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</si>
</sst>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2"/>
    </font>
    <font>
      <sz val="10"/>
      <name val="Arial CE"/>
      <family val="2"/>
    </font>
    <font>
      <sz val="8"/>
      <name val="Arial"/>
      <family val="0"/>
    </font>
    <font>
      <i/>
      <sz val="8"/>
      <color indexed="8"/>
      <name val="Arial"/>
      <family val="2"/>
    </font>
    <font>
      <i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i/>
      <sz val="11"/>
      <name val="Arial"/>
      <family val="2"/>
    </font>
    <font>
      <b/>
      <sz val="12"/>
      <name val="Arial CE"/>
      <family val="0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3" borderId="9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14">
    <xf numFmtId="0" fontId="1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8" fillId="0" borderId="10" xfId="0" applyFont="1" applyFill="1" applyAlignment="1">
      <alignment horizontal="center" vertical="center" wrapText="1"/>
    </xf>
    <xf numFmtId="49" fontId="5" fillId="0" borderId="10" xfId="0" applyFill="1" applyAlignment="1">
      <alignment horizontal="center" vertical="center" wrapText="1"/>
    </xf>
    <xf numFmtId="49" fontId="5" fillId="0" borderId="10" xfId="0" applyFill="1" applyAlignment="1">
      <alignment horizontal="left" vertical="center" wrapText="1"/>
    </xf>
    <xf numFmtId="49" fontId="2" fillId="0" borderId="11" xfId="0" applyFill="1" applyAlignment="1">
      <alignment horizontal="center" vertical="center" wrapText="1"/>
    </xf>
    <xf numFmtId="49" fontId="6" fillId="0" borderId="10" xfId="0" applyFill="1" applyAlignment="1">
      <alignment horizontal="center" vertical="center" wrapText="1"/>
    </xf>
    <xf numFmtId="49" fontId="2" fillId="0" borderId="10" xfId="0" applyFill="1" applyAlignment="1">
      <alignment horizontal="center" vertical="center" wrapText="1"/>
    </xf>
    <xf numFmtId="49" fontId="6" fillId="0" borderId="10" xfId="0" applyFill="1" applyAlignment="1">
      <alignment horizontal="left" vertical="center" wrapText="1"/>
    </xf>
    <xf numFmtId="49" fontId="6" fillId="0" borderId="11" xfId="0" applyFill="1" applyAlignment="1">
      <alignment horizontal="center" vertical="center" wrapText="1"/>
    </xf>
    <xf numFmtId="0" fontId="9" fillId="0" borderId="0" xfId="54" applyNumberFormat="1" applyFont="1" applyFill="1" applyBorder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horizontal="left"/>
      <protection locked="0"/>
    </xf>
    <xf numFmtId="49" fontId="6" fillId="0" borderId="12" xfId="0" applyFill="1" applyBorder="1" applyAlignment="1">
      <alignment horizontal="center" vertical="center" wrapText="1"/>
    </xf>
    <xf numFmtId="49" fontId="6" fillId="0" borderId="13" xfId="0" applyFill="1" applyBorder="1" applyAlignment="1">
      <alignment horizontal="center" vertical="center" wrapText="1"/>
    </xf>
    <xf numFmtId="49" fontId="6" fillId="0" borderId="14" xfId="0" applyFill="1" applyBorder="1" applyAlignment="1">
      <alignment vertical="center" wrapText="1"/>
    </xf>
    <xf numFmtId="49" fontId="6" fillId="0" borderId="15" xfId="0" applyFill="1" applyBorder="1" applyAlignment="1">
      <alignment vertical="center" wrapText="1"/>
    </xf>
    <xf numFmtId="49" fontId="6" fillId="0" borderId="16" xfId="0" applyFill="1" applyBorder="1" applyAlignment="1">
      <alignment vertical="center" wrapText="1"/>
    </xf>
    <xf numFmtId="49" fontId="6" fillId="0" borderId="17" xfId="0" applyFill="1" applyBorder="1" applyAlignment="1">
      <alignment vertical="center" wrapText="1"/>
    </xf>
    <xf numFmtId="49" fontId="6" fillId="0" borderId="18" xfId="0" applyFill="1" applyBorder="1" applyAlignment="1">
      <alignment vertical="center" wrapText="1"/>
    </xf>
    <xf numFmtId="49" fontId="6" fillId="0" borderId="19" xfId="0" applyFill="1" applyBorder="1" applyAlignment="1">
      <alignment vertical="center" wrapText="1"/>
    </xf>
    <xf numFmtId="49" fontId="6" fillId="0" borderId="20" xfId="0" applyFill="1" applyBorder="1" applyAlignment="1">
      <alignment horizontal="center" vertical="center" wrapText="1"/>
    </xf>
    <xf numFmtId="0" fontId="10" fillId="0" borderId="0" xfId="55" applyAlignment="1">
      <alignment horizontal="center"/>
      <protection/>
    </xf>
    <xf numFmtId="0" fontId="10" fillId="0" borderId="0" xfId="55">
      <alignment/>
      <protection/>
    </xf>
    <xf numFmtId="0" fontId="33" fillId="0" borderId="0" xfId="55" applyFont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35" fillId="0" borderId="21" xfId="52" applyFont="1" applyBorder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36" fillId="0" borderId="22" xfId="52" applyFont="1" applyBorder="1" applyAlignment="1">
      <alignment horizontal="center" vertical="center"/>
      <protection/>
    </xf>
    <xf numFmtId="4" fontId="36" fillId="0" borderId="22" xfId="52" applyNumberFormat="1" applyFont="1" applyBorder="1" applyAlignment="1">
      <alignment vertical="center"/>
      <protection/>
    </xf>
    <xf numFmtId="0" fontId="36" fillId="0" borderId="0" xfId="52" applyFont="1">
      <alignment/>
      <protection/>
    </xf>
    <xf numFmtId="0" fontId="37" fillId="0" borderId="21" xfId="52" applyFont="1" applyBorder="1" applyAlignment="1">
      <alignment horizontal="center"/>
      <protection/>
    </xf>
    <xf numFmtId="0" fontId="37" fillId="0" borderId="23" xfId="52" applyFont="1" applyBorder="1" applyAlignment="1">
      <alignment horizontal="center" vertical="center"/>
      <protection/>
    </xf>
    <xf numFmtId="4" fontId="37" fillId="0" borderId="23" xfId="52" applyNumberFormat="1" applyFont="1" applyBorder="1" applyAlignment="1">
      <alignment vertical="center"/>
      <protection/>
    </xf>
    <xf numFmtId="0" fontId="37" fillId="0" borderId="0" xfId="52" applyFont="1">
      <alignment/>
      <protection/>
    </xf>
    <xf numFmtId="0" fontId="26" fillId="0" borderId="24" xfId="52" applyBorder="1" applyAlignment="1">
      <alignment horizontal="center"/>
      <protection/>
    </xf>
    <xf numFmtId="0" fontId="26" fillId="0" borderId="25" xfId="52" applyBorder="1" applyAlignment="1">
      <alignment horizontal="center" vertical="center"/>
      <protection/>
    </xf>
    <xf numFmtId="49" fontId="26" fillId="0" borderId="25" xfId="52" applyNumberFormat="1" applyBorder="1" applyAlignment="1">
      <alignment horizontal="center" vertical="center"/>
      <protection/>
    </xf>
    <xf numFmtId="0" fontId="26" fillId="0" borderId="21" xfId="52" applyBorder="1" applyAlignment="1">
      <alignment vertical="center" wrapText="1"/>
      <protection/>
    </xf>
    <xf numFmtId="4" fontId="26" fillId="0" borderId="25" xfId="52" applyNumberFormat="1" applyBorder="1" applyAlignment="1">
      <alignment vertical="center"/>
      <protection/>
    </xf>
    <xf numFmtId="4" fontId="26" fillId="0" borderId="21" xfId="52" applyNumberFormat="1" applyBorder="1" applyAlignment="1">
      <alignment vertical="center"/>
      <protection/>
    </xf>
    <xf numFmtId="0" fontId="26" fillId="0" borderId="0" xfId="52">
      <alignment/>
      <protection/>
    </xf>
    <xf numFmtId="0" fontId="26" fillId="0" borderId="26" xfId="52" applyBorder="1" applyAlignment="1">
      <alignment horizontal="center"/>
      <protection/>
    </xf>
    <xf numFmtId="0" fontId="38" fillId="0" borderId="26" xfId="52" applyFont="1" applyBorder="1" applyAlignment="1">
      <alignment horizontal="center" vertical="center"/>
      <protection/>
    </xf>
    <xf numFmtId="49" fontId="26" fillId="0" borderId="24" xfId="52" applyNumberFormat="1" applyBorder="1" applyAlignment="1">
      <alignment horizontal="center" vertical="center"/>
      <protection/>
    </xf>
    <xf numFmtId="0" fontId="26" fillId="0" borderId="26" xfId="52" applyBorder="1" applyAlignment="1">
      <alignment vertical="center"/>
      <protection/>
    </xf>
    <xf numFmtId="4" fontId="26" fillId="0" borderId="26" xfId="52" applyNumberFormat="1" applyBorder="1" applyAlignment="1">
      <alignment vertical="center"/>
      <protection/>
    </xf>
    <xf numFmtId="49" fontId="26" fillId="0" borderId="26" xfId="52" applyNumberFormat="1" applyBorder="1" applyAlignment="1">
      <alignment horizontal="center" vertical="center"/>
      <protection/>
    </xf>
    <xf numFmtId="0" fontId="26" fillId="0" borderId="25" xfId="52" applyBorder="1" applyAlignment="1">
      <alignment vertical="center" wrapText="1"/>
      <protection/>
    </xf>
    <xf numFmtId="0" fontId="36" fillId="0" borderId="22" xfId="52" applyFont="1" applyBorder="1" applyAlignment="1">
      <alignment horizontal="center"/>
      <protection/>
    </xf>
    <xf numFmtId="0" fontId="37" fillId="0" borderId="25" xfId="52" applyFont="1" applyBorder="1" applyAlignment="1">
      <alignment horizontal="center"/>
      <protection/>
    </xf>
    <xf numFmtId="0" fontId="26" fillId="0" borderId="27" xfId="52" applyBorder="1" applyAlignment="1">
      <alignment horizontal="center" vertical="center"/>
      <protection/>
    </xf>
    <xf numFmtId="49" fontId="26" fillId="0" borderId="27" xfId="52" applyNumberFormat="1" applyBorder="1" applyAlignment="1">
      <alignment horizontal="center" vertical="center"/>
      <protection/>
    </xf>
    <xf numFmtId="0" fontId="26" fillId="0" borderId="27" xfId="52" applyBorder="1" applyAlignment="1">
      <alignment vertical="center" wrapText="1"/>
      <protection/>
    </xf>
    <xf numFmtId="4" fontId="26" fillId="0" borderId="27" xfId="52" applyNumberFormat="1" applyBorder="1" applyAlignment="1">
      <alignment vertical="center"/>
      <protection/>
    </xf>
    <xf numFmtId="0" fontId="39" fillId="0" borderId="28" xfId="52" applyFont="1" applyBorder="1" applyAlignment="1">
      <alignment horizontal="center" vertical="center"/>
      <protection/>
    </xf>
    <xf numFmtId="49" fontId="26" fillId="0" borderId="28" xfId="52" applyNumberFormat="1" applyBorder="1" applyAlignment="1">
      <alignment horizontal="center" vertical="center"/>
      <protection/>
    </xf>
    <xf numFmtId="0" fontId="26" fillId="0" borderId="28" xfId="52" applyBorder="1" applyAlignment="1">
      <alignment vertical="center" wrapText="1"/>
      <protection/>
    </xf>
    <xf numFmtId="4" fontId="26" fillId="0" borderId="28" xfId="52" applyNumberFormat="1" applyBorder="1" applyAlignment="1">
      <alignment vertical="center"/>
      <protection/>
    </xf>
    <xf numFmtId="0" fontId="36" fillId="0" borderId="29" xfId="52" applyFont="1" applyBorder="1" applyAlignment="1">
      <alignment horizontal="center"/>
      <protection/>
    </xf>
    <xf numFmtId="4" fontId="36" fillId="0" borderId="30" xfId="52" applyNumberFormat="1" applyFont="1" applyBorder="1" applyAlignment="1">
      <alignment vertical="center"/>
      <protection/>
    </xf>
    <xf numFmtId="0" fontId="37" fillId="0" borderId="23" xfId="52" applyFont="1" applyBorder="1" applyAlignment="1">
      <alignment horizontal="center" vertical="center" wrapText="1"/>
      <protection/>
    </xf>
    <xf numFmtId="0" fontId="26" fillId="0" borderId="21" xfId="52" applyBorder="1" applyAlignment="1">
      <alignment horizontal="center" vertical="center"/>
      <protection/>
    </xf>
    <xf numFmtId="49" fontId="26" fillId="0" borderId="21" xfId="52" applyNumberFormat="1" applyBorder="1" applyAlignment="1">
      <alignment horizontal="center" vertical="center"/>
      <protection/>
    </xf>
    <xf numFmtId="0" fontId="37" fillId="0" borderId="31" xfId="52" applyFont="1" applyBorder="1" applyAlignment="1">
      <alignment horizontal="center" vertical="center"/>
      <protection/>
    </xf>
    <xf numFmtId="0" fontId="37" fillId="0" borderId="31" xfId="52" applyFont="1" applyBorder="1" applyAlignment="1">
      <alignment horizontal="center" vertical="center" wrapText="1"/>
      <protection/>
    </xf>
    <xf numFmtId="4" fontId="37" fillId="0" borderId="31" xfId="52" applyNumberFormat="1" applyFont="1" applyBorder="1" applyAlignment="1">
      <alignment vertical="center"/>
      <protection/>
    </xf>
    <xf numFmtId="0" fontId="38" fillId="0" borderId="21" xfId="52" applyFont="1" applyBorder="1" applyAlignment="1">
      <alignment horizontal="center" vertical="center"/>
      <protection/>
    </xf>
    <xf numFmtId="0" fontId="26" fillId="0" borderId="21" xfId="52" applyBorder="1" applyAlignment="1">
      <alignment vertical="center"/>
      <protection/>
    </xf>
    <xf numFmtId="0" fontId="26" fillId="0" borderId="26" xfId="52" applyBorder="1" applyAlignment="1">
      <alignment vertical="center" wrapText="1"/>
      <protection/>
    </xf>
    <xf numFmtId="0" fontId="37" fillId="0" borderId="24" xfId="52" applyFont="1" applyBorder="1" applyAlignment="1">
      <alignment horizontal="center"/>
      <protection/>
    </xf>
    <xf numFmtId="0" fontId="26" fillId="0" borderId="31" xfId="52" applyBorder="1" applyAlignment="1">
      <alignment horizontal="center" vertical="center"/>
      <protection/>
    </xf>
    <xf numFmtId="49" fontId="26" fillId="0" borderId="31" xfId="52" applyNumberFormat="1" applyBorder="1" applyAlignment="1">
      <alignment horizontal="center" vertical="center"/>
      <protection/>
    </xf>
    <xf numFmtId="0" fontId="26" fillId="0" borderId="31" xfId="52" applyBorder="1" applyAlignment="1">
      <alignment vertical="center" wrapText="1"/>
      <protection/>
    </xf>
    <xf numFmtId="4" fontId="26" fillId="0" borderId="31" xfId="52" applyNumberFormat="1" applyBorder="1" applyAlignment="1">
      <alignment vertical="center"/>
      <protection/>
    </xf>
    <xf numFmtId="49" fontId="26" fillId="0" borderId="25" xfId="52" applyNumberFormat="1" applyFont="1" applyBorder="1" applyAlignment="1">
      <alignment horizontal="center" vertical="center"/>
      <protection/>
    </xf>
    <xf numFmtId="0" fontId="26" fillId="0" borderId="25" xfId="52" applyFont="1" applyBorder="1" applyAlignment="1">
      <alignment vertical="center" wrapText="1"/>
      <protection/>
    </xf>
    <xf numFmtId="0" fontId="26" fillId="0" borderId="25" xfId="52" applyBorder="1" applyAlignment="1">
      <alignment horizontal="center"/>
      <protection/>
    </xf>
    <xf numFmtId="0" fontId="37" fillId="0" borderId="27" xfId="52" applyFont="1" applyBorder="1" applyAlignment="1">
      <alignment horizontal="center" vertical="center"/>
      <protection/>
    </xf>
    <xf numFmtId="49" fontId="37" fillId="0" borderId="27" xfId="52" applyNumberFormat="1" applyFont="1" applyBorder="1" applyAlignment="1">
      <alignment horizontal="center" vertical="center"/>
      <protection/>
    </xf>
    <xf numFmtId="0" fontId="37" fillId="0" borderId="27" xfId="52" applyFont="1" applyBorder="1" applyAlignment="1">
      <alignment horizontal="center" vertical="center" wrapText="1"/>
      <protection/>
    </xf>
    <xf numFmtId="4" fontId="37" fillId="0" borderId="27" xfId="52" applyNumberFormat="1" applyFont="1" applyBorder="1" applyAlignment="1">
      <alignment vertical="center"/>
      <protection/>
    </xf>
    <xf numFmtId="3" fontId="37" fillId="0" borderId="0" xfId="52" applyNumberFormat="1" applyFont="1">
      <alignment/>
      <protection/>
    </xf>
    <xf numFmtId="0" fontId="26" fillId="0" borderId="32" xfId="52" applyBorder="1" applyAlignment="1">
      <alignment horizontal="center"/>
      <protection/>
    </xf>
    <xf numFmtId="0" fontId="26" fillId="0" borderId="0" xfId="52" applyBorder="1" applyAlignment="1">
      <alignment horizontal="center"/>
      <protection/>
    </xf>
    <xf numFmtId="0" fontId="38" fillId="0" borderId="0" xfId="52" applyFont="1" applyBorder="1" applyAlignment="1">
      <alignment horizontal="center" vertical="center"/>
      <protection/>
    </xf>
    <xf numFmtId="49" fontId="26" fillId="0" borderId="0" xfId="52" applyNumberFormat="1" applyBorder="1" applyAlignment="1">
      <alignment horizontal="center" vertical="center"/>
      <protection/>
    </xf>
    <xf numFmtId="0" fontId="26" fillId="0" borderId="0" xfId="52" applyBorder="1" applyAlignment="1">
      <alignment vertical="center" wrapText="1"/>
      <protection/>
    </xf>
    <xf numFmtId="3" fontId="26" fillId="0" borderId="0" xfId="52" applyNumberFormat="1" applyBorder="1" applyAlignment="1">
      <alignment vertical="center"/>
      <protection/>
    </xf>
    <xf numFmtId="0" fontId="35" fillId="0" borderId="31" xfId="52" applyFont="1" applyBorder="1" applyAlignment="1">
      <alignment horizontal="center" vertical="center"/>
      <protection/>
    </xf>
    <xf numFmtId="0" fontId="26" fillId="0" borderId="24" xfId="52" applyBorder="1" applyAlignment="1">
      <alignment horizontal="center" vertical="center"/>
      <protection/>
    </xf>
    <xf numFmtId="0" fontId="26" fillId="0" borderId="24" xfId="52" applyBorder="1" applyAlignment="1">
      <alignment vertical="center" wrapText="1"/>
      <protection/>
    </xf>
    <xf numFmtId="3" fontId="26" fillId="0" borderId="24" xfId="52" applyNumberFormat="1" applyBorder="1" applyAlignment="1">
      <alignment vertical="center"/>
      <protection/>
    </xf>
    <xf numFmtId="3" fontId="26" fillId="0" borderId="26" xfId="52" applyNumberFormat="1" applyBorder="1" applyAlignment="1">
      <alignment vertical="center"/>
      <protection/>
    </xf>
    <xf numFmtId="0" fontId="26" fillId="0" borderId="21" xfId="52" applyBorder="1" applyAlignment="1">
      <alignment horizontal="center"/>
      <protection/>
    </xf>
    <xf numFmtId="3" fontId="26" fillId="0" borderId="0" xfId="52" applyNumberFormat="1">
      <alignment/>
      <protection/>
    </xf>
    <xf numFmtId="0" fontId="26" fillId="0" borderId="24" xfId="52" applyBorder="1" applyAlignment="1">
      <alignment vertical="center"/>
      <protection/>
    </xf>
    <xf numFmtId="0" fontId="37" fillId="0" borderId="26" xfId="52" applyFont="1" applyBorder="1" applyAlignment="1">
      <alignment horizontal="center"/>
      <protection/>
    </xf>
    <xf numFmtId="49" fontId="37" fillId="0" borderId="31" xfId="52" applyNumberFormat="1" applyFont="1" applyBorder="1" applyAlignment="1">
      <alignment horizontal="center" vertical="center"/>
      <protection/>
    </xf>
    <xf numFmtId="0" fontId="38" fillId="0" borderId="32" xfId="52" applyFont="1" applyBorder="1" applyAlignment="1">
      <alignment horizontal="center" vertical="center"/>
      <protection/>
    </xf>
    <xf numFmtId="49" fontId="26" fillId="0" borderId="32" xfId="52" applyNumberFormat="1" applyBorder="1" applyAlignment="1">
      <alignment horizontal="center" vertical="center"/>
      <protection/>
    </xf>
    <xf numFmtId="0" fontId="26" fillId="0" borderId="32" xfId="52" applyBorder="1" applyAlignment="1">
      <alignment vertical="center"/>
      <protection/>
    </xf>
    <xf numFmtId="4" fontId="26" fillId="0" borderId="32" xfId="52" applyNumberFormat="1" applyBorder="1" applyAlignment="1">
      <alignment vertical="center"/>
      <protection/>
    </xf>
    <xf numFmtId="4" fontId="26" fillId="0" borderId="0" xfId="52" applyNumberFormat="1" applyBorder="1" applyAlignment="1">
      <alignment vertical="center"/>
      <protection/>
    </xf>
    <xf numFmtId="4" fontId="35" fillId="0" borderId="31" xfId="52" applyNumberFormat="1" applyFont="1" applyBorder="1" applyAlignment="1">
      <alignment horizontal="center" vertical="center"/>
      <protection/>
    </xf>
    <xf numFmtId="4" fontId="41" fillId="0" borderId="22" xfId="52" applyNumberFormat="1" applyFont="1" applyBorder="1" applyAlignment="1">
      <alignment vertical="center"/>
      <protection/>
    </xf>
    <xf numFmtId="3" fontId="34" fillId="0" borderId="0" xfId="52" applyNumberFormat="1" applyFont="1">
      <alignment/>
      <protection/>
    </xf>
    <xf numFmtId="0" fontId="34" fillId="0" borderId="0" xfId="52" applyFont="1">
      <alignment/>
      <protection/>
    </xf>
    <xf numFmtId="0" fontId="10" fillId="0" borderId="0" xfId="55" applyFont="1" applyAlignment="1">
      <alignment horizontal="center"/>
      <protection/>
    </xf>
    <xf numFmtId="0" fontId="42" fillId="0" borderId="0" xfId="55" applyFont="1" applyAlignment="1">
      <alignment horizontal="center" vertical="center"/>
      <protection/>
    </xf>
    <xf numFmtId="0" fontId="10" fillId="0" borderId="0" xfId="55" applyAlignment="1">
      <alignment horizontal="center" vertical="center"/>
      <protection/>
    </xf>
    <xf numFmtId="0" fontId="10" fillId="0" borderId="0" xfId="55" applyAlignment="1">
      <alignment vertical="center"/>
      <protection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9" fontId="6" fillId="0" borderId="33" xfId="0" applyFill="1" applyBorder="1" applyAlignment="1">
      <alignment horizontal="center" vertical="center" wrapText="1"/>
    </xf>
    <xf numFmtId="0" fontId="12" fillId="0" borderId="18" xfId="0" applyFont="1" applyFill="1" applyBorder="1" applyAlignment="1">
      <alignment/>
    </xf>
    <xf numFmtId="49" fontId="2" fillId="0" borderId="33" xfId="0" applyFill="1" applyBorder="1" applyAlignment="1">
      <alignment horizontal="center" vertical="center" wrapText="1"/>
    </xf>
    <xf numFmtId="49" fontId="6" fillId="0" borderId="18" xfId="0" applyFill="1" applyBorder="1" applyAlignment="1">
      <alignment horizontal="center" vertical="center" wrapText="1"/>
    </xf>
    <xf numFmtId="49" fontId="6" fillId="0" borderId="34" xfId="0" applyFill="1" applyBorder="1" applyAlignment="1">
      <alignment horizontal="center" vertical="center" wrapText="1"/>
    </xf>
    <xf numFmtId="49" fontId="6" fillId="0" borderId="35" xfId="0" applyFill="1" applyBorder="1" applyAlignment="1">
      <alignment horizontal="center" vertical="center" wrapText="1"/>
    </xf>
    <xf numFmtId="0" fontId="12" fillId="0" borderId="21" xfId="0" applyFont="1" applyFill="1" applyBorder="1" applyAlignment="1">
      <alignment/>
    </xf>
    <xf numFmtId="49" fontId="2" fillId="0" borderId="21" xfId="0" applyFill="1" applyBorder="1" applyAlignment="1">
      <alignment horizontal="center" vertical="center" wrapText="1"/>
    </xf>
    <xf numFmtId="49" fontId="6" fillId="0" borderId="10" xfId="0" applyFont="1" applyFill="1" applyAlignment="1">
      <alignment horizontal="left" vertical="center" wrapText="1"/>
    </xf>
    <xf numFmtId="49" fontId="2" fillId="0" borderId="36" xfId="0" applyFill="1" applyBorder="1" applyAlignment="1">
      <alignment horizontal="center" vertical="center" wrapText="1"/>
    </xf>
    <xf numFmtId="49" fontId="6" fillId="0" borderId="37" xfId="0" applyFill="1" applyBorder="1" applyAlignment="1">
      <alignment horizontal="center" vertical="center" wrapText="1"/>
    </xf>
    <xf numFmtId="49" fontId="6" fillId="0" borderId="21" xfId="0" applyFill="1" applyBorder="1" applyAlignment="1">
      <alignment horizontal="center" vertical="center" wrapText="1"/>
    </xf>
    <xf numFmtId="0" fontId="12" fillId="0" borderId="38" xfId="0" applyFont="1" applyFill="1" applyBorder="1" applyAlignment="1">
      <alignment/>
    </xf>
    <xf numFmtId="49" fontId="6" fillId="0" borderId="39" xfId="0" applyFill="1" applyBorder="1" applyAlignment="1">
      <alignment horizontal="center" vertical="center" wrapText="1"/>
    </xf>
    <xf numFmtId="49" fontId="5" fillId="0" borderId="40" xfId="0" applyFill="1" applyBorder="1" applyAlignment="1">
      <alignment horizontal="center" vertical="center" wrapText="1"/>
    </xf>
    <xf numFmtId="49" fontId="6" fillId="0" borderId="36" xfId="0" applyFill="1" applyBorder="1" applyAlignment="1">
      <alignment horizontal="center" vertical="center" wrapText="1"/>
    </xf>
    <xf numFmtId="49" fontId="6" fillId="0" borderId="41" xfId="0" applyFill="1" applyBorder="1" applyAlignment="1">
      <alignment horizontal="center" vertical="center" wrapText="1"/>
    </xf>
    <xf numFmtId="49" fontId="6" fillId="0" borderId="39" xfId="0" applyFill="1" applyBorder="1" applyAlignment="1">
      <alignment horizontal="center" vertical="center" wrapText="1"/>
    </xf>
    <xf numFmtId="49" fontId="1" fillId="0" borderId="0" xfId="0" applyFill="1" applyBorder="1" applyAlignment="1">
      <alignment horizontal="left" vertical="top" wrapText="1"/>
    </xf>
    <xf numFmtId="49" fontId="1" fillId="0" borderId="0" xfId="0" applyFill="1" applyAlignment="1">
      <alignment horizontal="left" vertical="top" wrapText="1"/>
    </xf>
    <xf numFmtId="49" fontId="8" fillId="0" borderId="40" xfId="0" applyFont="1" applyFill="1" applyBorder="1" applyAlignment="1">
      <alignment horizontal="center" vertical="center" wrapText="1"/>
    </xf>
    <xf numFmtId="49" fontId="5" fillId="0" borderId="10" xfId="0" applyFill="1" applyAlignment="1">
      <alignment horizontal="right" vertical="center" wrapText="1"/>
    </xf>
    <xf numFmtId="49" fontId="6" fillId="0" borderId="13" xfId="0" applyFill="1" applyBorder="1" applyAlignment="1">
      <alignment horizontal="center" vertical="center" wrapText="1"/>
    </xf>
    <xf numFmtId="49" fontId="6" fillId="0" borderId="42" xfId="0" applyFill="1" applyBorder="1" applyAlignment="1">
      <alignment horizontal="center" vertical="center" wrapText="1"/>
    </xf>
    <xf numFmtId="49" fontId="6" fillId="0" borderId="10" xfId="0" applyFill="1" applyAlignment="1">
      <alignment horizontal="left" vertical="top" wrapText="1"/>
    </xf>
    <xf numFmtId="49" fontId="2" fillId="0" borderId="20" xfId="0" applyFill="1" applyBorder="1" applyAlignment="1">
      <alignment horizontal="center" vertical="center" wrapText="1"/>
    </xf>
    <xf numFmtId="49" fontId="8" fillId="0" borderId="4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/>
    </xf>
    <xf numFmtId="49" fontId="2" fillId="0" borderId="44" xfId="0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0" borderId="45" xfId="0" applyFill="1" applyBorder="1" applyAlignment="1">
      <alignment horizontal="right" vertical="center" wrapText="1"/>
    </xf>
    <xf numFmtId="49" fontId="4" fillId="0" borderId="46" xfId="0" applyFill="1" applyBorder="1" applyAlignment="1">
      <alignment horizontal="right" vertical="center" wrapText="1"/>
    </xf>
    <xf numFmtId="49" fontId="7" fillId="0" borderId="47" xfId="0" applyFont="1" applyFill="1" applyBorder="1" applyAlignment="1">
      <alignment horizontal="right" vertical="center" wrapText="1"/>
    </xf>
    <xf numFmtId="49" fontId="7" fillId="0" borderId="48" xfId="0" applyFont="1" applyFill="1" applyBorder="1" applyAlignment="1">
      <alignment horizontal="right" vertical="center" wrapText="1"/>
    </xf>
    <xf numFmtId="49" fontId="6" fillId="0" borderId="10" xfId="0" applyFill="1" applyAlignment="1">
      <alignment horizontal="center" vertical="center" wrapText="1"/>
    </xf>
    <xf numFmtId="49" fontId="6" fillId="0" borderId="10" xfId="0" applyFill="1" applyAlignment="1">
      <alignment horizontal="right" vertical="center" wrapText="1"/>
    </xf>
    <xf numFmtId="49" fontId="6" fillId="0" borderId="11" xfId="0" applyFill="1" applyAlignment="1">
      <alignment horizontal="center" vertical="center" wrapText="1"/>
    </xf>
    <xf numFmtId="49" fontId="5" fillId="0" borderId="10" xfId="0" applyFill="1" applyAlignment="1">
      <alignment horizontal="center" vertical="center" wrapText="1"/>
    </xf>
    <xf numFmtId="49" fontId="8" fillId="0" borderId="10" xfId="0" applyFont="1" applyFill="1" applyAlignment="1">
      <alignment horizontal="center" vertical="center" wrapText="1"/>
    </xf>
    <xf numFmtId="49" fontId="6" fillId="0" borderId="18" xfId="0" applyFill="1" applyBorder="1" applyAlignment="1">
      <alignment horizontal="center" vertical="center" wrapText="1"/>
    </xf>
    <xf numFmtId="49" fontId="6" fillId="0" borderId="19" xfId="0" applyFill="1" applyBorder="1" applyAlignment="1">
      <alignment horizontal="center" vertical="center" wrapText="1"/>
    </xf>
    <xf numFmtId="0" fontId="9" fillId="0" borderId="0" xfId="54" applyNumberFormat="1" applyFont="1" applyFill="1" applyBorder="1" applyAlignment="1" applyProtection="1">
      <alignment horizontal="center"/>
      <protection locked="0"/>
    </xf>
    <xf numFmtId="49" fontId="6" fillId="0" borderId="16" xfId="0" applyFill="1" applyBorder="1" applyAlignment="1">
      <alignment horizontal="center" vertical="center" wrapText="1"/>
    </xf>
    <xf numFmtId="49" fontId="6" fillId="0" borderId="17" xfId="0" applyFill="1" applyBorder="1" applyAlignment="1">
      <alignment horizontal="center" vertical="center" wrapText="1"/>
    </xf>
    <xf numFmtId="49" fontId="12" fillId="0" borderId="49" xfId="0" applyFont="1" applyFill="1" applyBorder="1" applyAlignment="1">
      <alignment horizontal="right" vertical="center" wrapText="1"/>
    </xf>
    <xf numFmtId="49" fontId="12" fillId="0" borderId="13" xfId="0" applyFont="1" applyFill="1" applyBorder="1" applyAlignment="1">
      <alignment horizontal="right" vertical="center" wrapText="1"/>
    </xf>
    <xf numFmtId="49" fontId="13" fillId="0" borderId="50" xfId="0" applyFont="1" applyFill="1" applyBorder="1" applyAlignment="1">
      <alignment horizontal="center" vertical="center" wrapText="1"/>
    </xf>
    <xf numFmtId="49" fontId="13" fillId="0" borderId="51" xfId="0" applyFont="1" applyFill="1" applyBorder="1" applyAlignment="1">
      <alignment horizontal="center" vertical="center" wrapText="1"/>
    </xf>
    <xf numFmtId="49" fontId="13" fillId="0" borderId="52" xfId="0" applyFont="1" applyFill="1" applyBorder="1" applyAlignment="1">
      <alignment horizontal="center" vertical="center" wrapText="1"/>
    </xf>
    <xf numFmtId="49" fontId="13" fillId="0" borderId="16" xfId="0" applyFont="1" applyFill="1" applyBorder="1" applyAlignment="1">
      <alignment horizontal="center" vertical="center" wrapText="1"/>
    </xf>
    <xf numFmtId="49" fontId="13" fillId="0" borderId="53" xfId="0" applyFont="1" applyFill="1" applyBorder="1" applyAlignment="1">
      <alignment horizontal="center" vertical="center" wrapText="1"/>
    </xf>
    <xf numFmtId="49" fontId="13" fillId="0" borderId="54" xfId="0" applyFont="1" applyFill="1" applyBorder="1" applyAlignment="1">
      <alignment horizontal="center" vertical="center" wrapText="1"/>
    </xf>
    <xf numFmtId="49" fontId="12" fillId="0" borderId="55" xfId="0" applyFont="1" applyFill="1" applyBorder="1" applyAlignment="1">
      <alignment horizontal="right" vertical="center" wrapText="1"/>
    </xf>
    <xf numFmtId="49" fontId="6" fillId="0" borderId="56" xfId="0" applyFill="1" applyBorder="1" applyAlignment="1">
      <alignment horizontal="center" vertical="center" wrapText="1"/>
    </xf>
    <xf numFmtId="49" fontId="6" fillId="0" borderId="57" xfId="0" applyFill="1" applyBorder="1" applyAlignment="1">
      <alignment horizontal="center" vertical="center" wrapText="1"/>
    </xf>
    <xf numFmtId="49" fontId="6" fillId="0" borderId="20" xfId="0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 horizontal="right" vertical="top" wrapText="1"/>
    </xf>
    <xf numFmtId="49" fontId="6" fillId="0" borderId="61" xfId="0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right" vertical="center" wrapText="1"/>
    </xf>
    <xf numFmtId="49" fontId="7" fillId="0" borderId="45" xfId="0" applyFill="1" applyBorder="1" applyAlignment="1">
      <alignment horizontal="right" vertical="center" wrapText="1"/>
    </xf>
    <xf numFmtId="49" fontId="7" fillId="0" borderId="46" xfId="0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49" fontId="6" fillId="0" borderId="36" xfId="0" applyFill="1" applyBorder="1" applyAlignment="1">
      <alignment horizontal="center" vertical="center" wrapText="1"/>
    </xf>
    <xf numFmtId="0" fontId="40" fillId="0" borderId="64" xfId="53" applyFont="1" applyBorder="1" applyAlignment="1">
      <alignment horizontal="center" vertical="center" wrapText="1"/>
      <protection/>
    </xf>
    <xf numFmtId="0" fontId="40" fillId="0" borderId="65" xfId="53" applyFont="1" applyBorder="1" applyAlignment="1">
      <alignment horizontal="center" vertical="center" wrapText="1"/>
      <protection/>
    </xf>
    <xf numFmtId="0" fontId="37" fillId="0" borderId="66" xfId="52" applyFont="1" applyBorder="1" applyAlignment="1">
      <alignment horizontal="center" vertical="center" wrapText="1"/>
      <protection/>
    </xf>
    <xf numFmtId="0" fontId="37" fillId="0" borderId="67" xfId="52" applyFont="1" applyBorder="1" applyAlignment="1">
      <alignment horizontal="center" vertical="center" wrapText="1"/>
      <protection/>
    </xf>
    <xf numFmtId="0" fontId="36" fillId="0" borderId="68" xfId="52" applyFont="1" applyBorder="1" applyAlignment="1">
      <alignment horizontal="center" vertical="center" wrapText="1"/>
      <protection/>
    </xf>
    <xf numFmtId="0" fontId="36" fillId="0" borderId="69" xfId="52" applyFont="1" applyBorder="1" applyAlignment="1">
      <alignment horizontal="center" vertical="center" wrapText="1"/>
      <protection/>
    </xf>
    <xf numFmtId="0" fontId="36" fillId="0" borderId="70" xfId="52" applyFont="1" applyBorder="1" applyAlignment="1">
      <alignment horizontal="center" vertical="center" wrapText="1"/>
      <protection/>
    </xf>
    <xf numFmtId="0" fontId="37" fillId="0" borderId="64" xfId="52" applyFont="1" applyBorder="1" applyAlignment="1">
      <alignment horizontal="center" vertical="center" wrapText="1"/>
      <protection/>
    </xf>
    <xf numFmtId="0" fontId="37" fillId="0" borderId="65" xfId="52" applyFont="1" applyBorder="1" applyAlignment="1">
      <alignment horizontal="center" vertical="center" wrapText="1"/>
      <protection/>
    </xf>
    <xf numFmtId="0" fontId="36" fillId="0" borderId="68" xfId="52" applyFont="1" applyBorder="1" applyAlignment="1">
      <alignment horizontal="center" vertical="center"/>
      <protection/>
    </xf>
    <xf numFmtId="0" fontId="36" fillId="0" borderId="69" xfId="52" applyFont="1" applyBorder="1" applyAlignment="1">
      <alignment horizontal="center" vertical="center"/>
      <protection/>
    </xf>
    <xf numFmtId="0" fontId="36" fillId="0" borderId="70" xfId="52" applyFont="1" applyBorder="1" applyAlignment="1">
      <alignment horizontal="center" vertical="center"/>
      <protection/>
    </xf>
    <xf numFmtId="0" fontId="37" fillId="0" borderId="66" xfId="52" applyFont="1" applyBorder="1" applyAlignment="1">
      <alignment horizontal="center" vertical="center"/>
      <protection/>
    </xf>
    <xf numFmtId="0" fontId="37" fillId="0" borderId="67" xfId="52" applyFont="1" applyBorder="1" applyAlignment="1">
      <alignment horizontal="center" vertical="center"/>
      <protection/>
    </xf>
    <xf numFmtId="0" fontId="33" fillId="0" borderId="0" xfId="55" applyFont="1" applyAlignment="1">
      <alignment horizontal="center" wrapText="1"/>
      <protection/>
    </xf>
    <xf numFmtId="0" fontId="33" fillId="0" borderId="0" xfId="55" applyFont="1" applyAlignment="1">
      <alignment horizontal="center"/>
      <protection/>
    </xf>
    <xf numFmtId="0" fontId="41" fillId="0" borderId="71" xfId="52" applyFont="1" applyBorder="1" applyAlignment="1">
      <alignment horizontal="right" vertical="center"/>
      <protection/>
    </xf>
    <xf numFmtId="0" fontId="41" fillId="0" borderId="69" xfId="52" applyFont="1" applyBorder="1" applyAlignment="1">
      <alignment horizontal="right" vertical="center"/>
      <protection/>
    </xf>
    <xf numFmtId="0" fontId="41" fillId="0" borderId="70" xfId="52" applyFont="1" applyBorder="1" applyAlignment="1">
      <alignment horizontal="right" vertical="center"/>
      <protection/>
    </xf>
    <xf numFmtId="0" fontId="34" fillId="24" borderId="72" xfId="52" applyFont="1" applyFill="1" applyBorder="1" applyAlignment="1">
      <alignment horizontal="center" vertical="center" wrapText="1"/>
      <protection/>
    </xf>
    <xf numFmtId="0" fontId="34" fillId="24" borderId="73" xfId="52" applyFont="1" applyFill="1" applyBorder="1" applyAlignment="1">
      <alignment horizontal="center" vertical="center"/>
      <protection/>
    </xf>
    <xf numFmtId="0" fontId="34" fillId="24" borderId="74" xfId="52" applyFont="1" applyFill="1" applyBorder="1" applyAlignment="1">
      <alignment horizontal="center" vertical="center"/>
      <protection/>
    </xf>
    <xf numFmtId="0" fontId="34" fillId="24" borderId="75" xfId="52" applyFont="1" applyFill="1" applyBorder="1" applyAlignment="1">
      <alignment horizontal="center" vertical="center"/>
      <protection/>
    </xf>
    <xf numFmtId="0" fontId="34" fillId="24" borderId="72" xfId="52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układ wykonawczy" xfId="52"/>
    <cellStyle name="Normalny_Budżet 2008" xfId="53"/>
    <cellStyle name="Normalny_U_98_budzet 2012" xfId="54"/>
    <cellStyle name="Normalny_Zarz60_Zał1_Projekt załączników2007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showGridLines="0" workbookViewId="0" topLeftCell="A70">
      <selection activeCell="E81" sqref="E81"/>
    </sheetView>
  </sheetViews>
  <sheetFormatPr defaultColWidth="9.33203125" defaultRowHeight="12.75"/>
  <cols>
    <col min="1" max="1" width="6.66015625" style="0" customWidth="1"/>
    <col min="2" max="2" width="8.66015625" style="0" customWidth="1"/>
    <col min="3" max="3" width="1.171875" style="0" customWidth="1"/>
    <col min="4" max="4" width="8.33203125" style="0" customWidth="1"/>
    <col min="5" max="5" width="63.66015625" style="0" customWidth="1"/>
    <col min="6" max="6" width="8.83203125" style="0" customWidth="1"/>
    <col min="7" max="7" width="6.16015625" style="0" customWidth="1"/>
    <col min="8" max="8" width="1.171875" style="0" customWidth="1"/>
  </cols>
  <sheetData>
    <row r="1" spans="1:11" s="11" customFormat="1" ht="23.25" customHeight="1">
      <c r="A1" s="154" t="s">
        <v>640</v>
      </c>
      <c r="B1" s="154"/>
      <c r="C1" s="154"/>
      <c r="D1" s="154"/>
      <c r="E1" s="154"/>
      <c r="F1" s="154"/>
      <c r="G1" s="154"/>
      <c r="H1" s="10"/>
      <c r="I1" s="10"/>
      <c r="J1" s="10"/>
      <c r="K1" s="10"/>
    </row>
    <row r="2" spans="1:8" ht="7.5" customHeight="1">
      <c r="A2" s="132"/>
      <c r="B2" s="132"/>
      <c r="C2" s="132"/>
      <c r="D2" s="132"/>
      <c r="E2" s="132"/>
      <c r="F2" s="132"/>
      <c r="G2" s="132"/>
      <c r="H2" s="132"/>
    </row>
    <row r="3" spans="1:8" s="1" customFormat="1" ht="16.5" customHeight="1">
      <c r="A3" s="2" t="s">
        <v>0</v>
      </c>
      <c r="B3" s="151" t="s">
        <v>1</v>
      </c>
      <c r="C3" s="151"/>
      <c r="D3" s="2" t="s">
        <v>639</v>
      </c>
      <c r="E3" s="2" t="s">
        <v>2</v>
      </c>
      <c r="F3" s="151" t="s">
        <v>3</v>
      </c>
      <c r="G3" s="151"/>
      <c r="H3" s="151"/>
    </row>
    <row r="4" spans="1:8" ht="16.5" customHeight="1">
      <c r="A4" s="3" t="s">
        <v>4</v>
      </c>
      <c r="B4" s="150"/>
      <c r="C4" s="150"/>
      <c r="D4" s="3"/>
      <c r="E4" s="4" t="s">
        <v>5</v>
      </c>
      <c r="F4" s="134" t="s">
        <v>90</v>
      </c>
      <c r="G4" s="134"/>
      <c r="H4" s="134"/>
    </row>
    <row r="5" spans="1:8" ht="16.5" customHeight="1">
      <c r="A5" s="5"/>
      <c r="B5" s="147" t="s">
        <v>509</v>
      </c>
      <c r="C5" s="147"/>
      <c r="D5" s="7"/>
      <c r="E5" s="8" t="s">
        <v>69</v>
      </c>
      <c r="F5" s="148" t="s">
        <v>90</v>
      </c>
      <c r="G5" s="148"/>
      <c r="H5" s="148"/>
    </row>
    <row r="6" spans="1:8" ht="33.75">
      <c r="A6" s="9"/>
      <c r="B6" s="149"/>
      <c r="C6" s="149"/>
      <c r="D6" s="6" t="s">
        <v>510</v>
      </c>
      <c r="E6" s="8" t="s">
        <v>511</v>
      </c>
      <c r="F6" s="148" t="s">
        <v>90</v>
      </c>
      <c r="G6" s="148"/>
      <c r="H6" s="148"/>
    </row>
    <row r="7" spans="1:8" ht="16.5" customHeight="1">
      <c r="A7" s="3" t="s">
        <v>52</v>
      </c>
      <c r="B7" s="150"/>
      <c r="C7" s="150"/>
      <c r="D7" s="3"/>
      <c r="E7" s="4" t="s">
        <v>53</v>
      </c>
      <c r="F7" s="134" t="s">
        <v>512</v>
      </c>
      <c r="G7" s="134"/>
      <c r="H7" s="134"/>
    </row>
    <row r="8" spans="1:8" ht="16.5" customHeight="1">
      <c r="A8" s="5"/>
      <c r="B8" s="147" t="s">
        <v>55</v>
      </c>
      <c r="C8" s="147"/>
      <c r="D8" s="7"/>
      <c r="E8" s="8" t="s">
        <v>56</v>
      </c>
      <c r="F8" s="148" t="s">
        <v>512</v>
      </c>
      <c r="G8" s="148"/>
      <c r="H8" s="148"/>
    </row>
    <row r="9" spans="1:8" ht="16.5" customHeight="1">
      <c r="A9" s="9"/>
      <c r="B9" s="149"/>
      <c r="C9" s="149"/>
      <c r="D9" s="6" t="s">
        <v>513</v>
      </c>
      <c r="E9" s="8" t="s">
        <v>514</v>
      </c>
      <c r="F9" s="148" t="s">
        <v>512</v>
      </c>
      <c r="G9" s="148"/>
      <c r="H9" s="148"/>
    </row>
    <row r="10" spans="1:8" ht="16.5" customHeight="1">
      <c r="A10" s="3" t="s">
        <v>72</v>
      </c>
      <c r="B10" s="150"/>
      <c r="C10" s="150"/>
      <c r="D10" s="3"/>
      <c r="E10" s="4" t="s">
        <v>73</v>
      </c>
      <c r="F10" s="134" t="s">
        <v>515</v>
      </c>
      <c r="G10" s="134"/>
      <c r="H10" s="134"/>
    </row>
    <row r="11" spans="1:8" ht="16.5" customHeight="1">
      <c r="A11" s="5"/>
      <c r="B11" s="147" t="s">
        <v>80</v>
      </c>
      <c r="C11" s="147"/>
      <c r="D11" s="7"/>
      <c r="E11" s="8" t="s">
        <v>81</v>
      </c>
      <c r="F11" s="148" t="s">
        <v>515</v>
      </c>
      <c r="G11" s="148"/>
      <c r="H11" s="148"/>
    </row>
    <row r="12" spans="1:8" ht="35.25" customHeight="1">
      <c r="A12" s="9"/>
      <c r="B12" s="149"/>
      <c r="C12" s="149"/>
      <c r="D12" s="6" t="s">
        <v>516</v>
      </c>
      <c r="E12" s="137" t="s">
        <v>517</v>
      </c>
      <c r="F12" s="148" t="s">
        <v>515</v>
      </c>
      <c r="G12" s="148"/>
      <c r="H12" s="148"/>
    </row>
    <row r="13" spans="1:8" ht="16.5" customHeight="1">
      <c r="A13" s="3" t="s">
        <v>106</v>
      </c>
      <c r="B13" s="150"/>
      <c r="C13" s="150"/>
      <c r="D13" s="3"/>
      <c r="E13" s="4" t="s">
        <v>107</v>
      </c>
      <c r="F13" s="134" t="s">
        <v>518</v>
      </c>
      <c r="G13" s="134"/>
      <c r="H13" s="134"/>
    </row>
    <row r="14" spans="1:8" ht="16.5" customHeight="1">
      <c r="A14" s="5"/>
      <c r="B14" s="147" t="s">
        <v>111</v>
      </c>
      <c r="C14" s="147"/>
      <c r="D14" s="7"/>
      <c r="E14" s="8" t="s">
        <v>112</v>
      </c>
      <c r="F14" s="148" t="s">
        <v>518</v>
      </c>
      <c r="G14" s="148"/>
      <c r="H14" s="148"/>
    </row>
    <row r="15" spans="1:8" ht="22.5">
      <c r="A15" s="9"/>
      <c r="B15" s="149"/>
      <c r="C15" s="149"/>
      <c r="D15" s="6" t="s">
        <v>519</v>
      </c>
      <c r="E15" s="8" t="s">
        <v>520</v>
      </c>
      <c r="F15" s="148" t="s">
        <v>521</v>
      </c>
      <c r="G15" s="148"/>
      <c r="H15" s="148"/>
    </row>
    <row r="16" spans="1:8" ht="16.5" customHeight="1">
      <c r="A16" s="9"/>
      <c r="B16" s="149"/>
      <c r="C16" s="149"/>
      <c r="D16" s="6" t="s">
        <v>522</v>
      </c>
      <c r="E16" s="8" t="s">
        <v>523</v>
      </c>
      <c r="F16" s="148" t="s">
        <v>233</v>
      </c>
      <c r="G16" s="148"/>
      <c r="H16" s="148"/>
    </row>
    <row r="17" spans="1:8" ht="33.75">
      <c r="A17" s="9"/>
      <c r="B17" s="149"/>
      <c r="C17" s="149"/>
      <c r="D17" s="6" t="s">
        <v>510</v>
      </c>
      <c r="E17" s="8" t="s">
        <v>511</v>
      </c>
      <c r="F17" s="148" t="s">
        <v>251</v>
      </c>
      <c r="G17" s="148"/>
      <c r="H17" s="148"/>
    </row>
    <row r="18" spans="1:8" ht="22.5">
      <c r="A18" s="9"/>
      <c r="B18" s="149"/>
      <c r="C18" s="149"/>
      <c r="D18" s="6" t="s">
        <v>524</v>
      </c>
      <c r="E18" s="8" t="s">
        <v>525</v>
      </c>
      <c r="F18" s="148" t="s">
        <v>526</v>
      </c>
      <c r="G18" s="148"/>
      <c r="H18" s="148"/>
    </row>
    <row r="19" spans="1:8" ht="16.5" customHeight="1">
      <c r="A19" s="9"/>
      <c r="B19" s="149"/>
      <c r="C19" s="149"/>
      <c r="D19" s="6" t="s">
        <v>527</v>
      </c>
      <c r="E19" s="8" t="s">
        <v>528</v>
      </c>
      <c r="F19" s="148" t="s">
        <v>529</v>
      </c>
      <c r="G19" s="148"/>
      <c r="H19" s="148"/>
    </row>
    <row r="20" spans="1:8" ht="16.5" customHeight="1">
      <c r="A20" s="3" t="s">
        <v>136</v>
      </c>
      <c r="B20" s="150"/>
      <c r="C20" s="150"/>
      <c r="D20" s="3"/>
      <c r="E20" s="4" t="s">
        <v>137</v>
      </c>
      <c r="F20" s="134" t="s">
        <v>530</v>
      </c>
      <c r="G20" s="134"/>
      <c r="H20" s="134"/>
    </row>
    <row r="21" spans="1:8" ht="16.5" customHeight="1">
      <c r="A21" s="5"/>
      <c r="B21" s="147" t="s">
        <v>139</v>
      </c>
      <c r="C21" s="147"/>
      <c r="D21" s="7"/>
      <c r="E21" s="8" t="s">
        <v>140</v>
      </c>
      <c r="F21" s="148" t="s">
        <v>141</v>
      </c>
      <c r="G21" s="148"/>
      <c r="H21" s="148"/>
    </row>
    <row r="22" spans="1:8" ht="33.75">
      <c r="A22" s="9"/>
      <c r="B22" s="149"/>
      <c r="C22" s="149"/>
      <c r="D22" s="6" t="s">
        <v>531</v>
      </c>
      <c r="E22" s="8" t="s">
        <v>532</v>
      </c>
      <c r="F22" s="148" t="s">
        <v>141</v>
      </c>
      <c r="G22" s="148"/>
      <c r="H22" s="148"/>
    </row>
    <row r="23" spans="1:8" ht="16.5" customHeight="1">
      <c r="A23" s="5"/>
      <c r="B23" s="147" t="s">
        <v>153</v>
      </c>
      <c r="C23" s="147"/>
      <c r="D23" s="7"/>
      <c r="E23" s="8" t="s">
        <v>154</v>
      </c>
      <c r="F23" s="148" t="s">
        <v>533</v>
      </c>
      <c r="G23" s="148"/>
      <c r="H23" s="148"/>
    </row>
    <row r="24" spans="1:8" ht="16.5" customHeight="1">
      <c r="A24" s="9"/>
      <c r="B24" s="149"/>
      <c r="C24" s="149"/>
      <c r="D24" s="6" t="s">
        <v>527</v>
      </c>
      <c r="E24" s="8" t="s">
        <v>528</v>
      </c>
      <c r="F24" s="148" t="s">
        <v>369</v>
      </c>
      <c r="G24" s="148"/>
      <c r="H24" s="148"/>
    </row>
    <row r="25" spans="1:8" ht="16.5" customHeight="1">
      <c r="A25" s="9"/>
      <c r="B25" s="149"/>
      <c r="C25" s="149"/>
      <c r="D25" s="6" t="s">
        <v>513</v>
      </c>
      <c r="E25" s="8" t="s">
        <v>514</v>
      </c>
      <c r="F25" s="148" t="s">
        <v>486</v>
      </c>
      <c r="G25" s="148"/>
      <c r="H25" s="148"/>
    </row>
    <row r="26" spans="1:8" ht="22.5">
      <c r="A26" s="3" t="s">
        <v>210</v>
      </c>
      <c r="B26" s="150"/>
      <c r="C26" s="150"/>
      <c r="D26" s="3"/>
      <c r="E26" s="4" t="s">
        <v>211</v>
      </c>
      <c r="F26" s="134" t="s">
        <v>212</v>
      </c>
      <c r="G26" s="134"/>
      <c r="H26" s="134"/>
    </row>
    <row r="27" spans="1:8" ht="16.5" customHeight="1">
      <c r="A27" s="5"/>
      <c r="B27" s="147" t="s">
        <v>213</v>
      </c>
      <c r="C27" s="147"/>
      <c r="D27" s="7"/>
      <c r="E27" s="8" t="s">
        <v>214</v>
      </c>
      <c r="F27" s="148" t="s">
        <v>212</v>
      </c>
      <c r="G27" s="148"/>
      <c r="H27" s="148"/>
    </row>
    <row r="28" spans="1:8" ht="33.75">
      <c r="A28" s="9"/>
      <c r="B28" s="149"/>
      <c r="C28" s="149"/>
      <c r="D28" s="6" t="s">
        <v>531</v>
      </c>
      <c r="E28" s="8" t="s">
        <v>532</v>
      </c>
      <c r="F28" s="148" t="s">
        <v>212</v>
      </c>
      <c r="G28" s="148"/>
      <c r="H28" s="148"/>
    </row>
    <row r="29" spans="1:8" ht="16.5" customHeight="1">
      <c r="A29" s="3" t="s">
        <v>218</v>
      </c>
      <c r="B29" s="150"/>
      <c r="C29" s="150"/>
      <c r="D29" s="3"/>
      <c r="E29" s="4" t="s">
        <v>219</v>
      </c>
      <c r="F29" s="134" t="s">
        <v>191</v>
      </c>
      <c r="G29" s="134"/>
      <c r="H29" s="134"/>
    </row>
    <row r="30" spans="1:8" ht="16.5" customHeight="1">
      <c r="A30" s="5"/>
      <c r="B30" s="147" t="s">
        <v>220</v>
      </c>
      <c r="C30" s="147"/>
      <c r="D30" s="7"/>
      <c r="E30" s="8" t="s">
        <v>221</v>
      </c>
      <c r="F30" s="148" t="s">
        <v>191</v>
      </c>
      <c r="G30" s="148"/>
      <c r="H30" s="148"/>
    </row>
    <row r="31" spans="1:8" ht="33.75">
      <c r="A31" s="9"/>
      <c r="B31" s="149"/>
      <c r="C31" s="149"/>
      <c r="D31" s="6" t="s">
        <v>531</v>
      </c>
      <c r="E31" s="8" t="s">
        <v>532</v>
      </c>
      <c r="F31" s="148" t="s">
        <v>191</v>
      </c>
      <c r="G31" s="148"/>
      <c r="H31" s="148"/>
    </row>
    <row r="32" spans="1:8" ht="16.5" customHeight="1">
      <c r="A32" s="3" t="s">
        <v>222</v>
      </c>
      <c r="B32" s="150"/>
      <c r="C32" s="150"/>
      <c r="D32" s="3"/>
      <c r="E32" s="4" t="s">
        <v>223</v>
      </c>
      <c r="F32" s="134" t="s">
        <v>121</v>
      </c>
      <c r="G32" s="134"/>
      <c r="H32" s="134"/>
    </row>
    <row r="33" spans="1:8" ht="16.5" customHeight="1">
      <c r="A33" s="5"/>
      <c r="B33" s="147" t="s">
        <v>238</v>
      </c>
      <c r="C33" s="147"/>
      <c r="D33" s="7"/>
      <c r="E33" s="8" t="s">
        <v>239</v>
      </c>
      <c r="F33" s="148" t="s">
        <v>121</v>
      </c>
      <c r="G33" s="148"/>
      <c r="H33" s="148"/>
    </row>
    <row r="34" spans="1:8" ht="33.75">
      <c r="A34" s="9"/>
      <c r="B34" s="149"/>
      <c r="C34" s="149"/>
      <c r="D34" s="6" t="s">
        <v>531</v>
      </c>
      <c r="E34" s="8" t="s">
        <v>532</v>
      </c>
      <c r="F34" s="148" t="s">
        <v>121</v>
      </c>
      <c r="G34" s="148"/>
      <c r="H34" s="148"/>
    </row>
    <row r="35" spans="1:8" ht="33.75">
      <c r="A35" s="3" t="s">
        <v>534</v>
      </c>
      <c r="B35" s="150"/>
      <c r="C35" s="150"/>
      <c r="D35" s="3"/>
      <c r="E35" s="4" t="s">
        <v>535</v>
      </c>
      <c r="F35" s="134" t="s">
        <v>536</v>
      </c>
      <c r="G35" s="134"/>
      <c r="H35" s="134"/>
    </row>
    <row r="36" spans="1:8" ht="16.5" customHeight="1">
      <c r="A36" s="5"/>
      <c r="B36" s="147" t="s">
        <v>537</v>
      </c>
      <c r="C36" s="147"/>
      <c r="D36" s="7"/>
      <c r="E36" s="8" t="s">
        <v>538</v>
      </c>
      <c r="F36" s="148" t="s">
        <v>86</v>
      </c>
      <c r="G36" s="148"/>
      <c r="H36" s="148"/>
    </row>
    <row r="37" spans="1:8" ht="22.5">
      <c r="A37" s="9"/>
      <c r="B37" s="149"/>
      <c r="C37" s="149"/>
      <c r="D37" s="6" t="s">
        <v>539</v>
      </c>
      <c r="E37" s="8" t="s">
        <v>540</v>
      </c>
      <c r="F37" s="148" t="s">
        <v>86</v>
      </c>
      <c r="G37" s="148"/>
      <c r="H37" s="148"/>
    </row>
    <row r="38" spans="1:8" ht="33.75">
      <c r="A38" s="138"/>
      <c r="B38" s="147" t="s">
        <v>541</v>
      </c>
      <c r="C38" s="147"/>
      <c r="D38" s="7"/>
      <c r="E38" s="8" t="s">
        <v>542</v>
      </c>
      <c r="F38" s="148" t="s">
        <v>543</v>
      </c>
      <c r="G38" s="148"/>
      <c r="H38" s="148"/>
    </row>
    <row r="39" spans="1:8" ht="7.5" customHeight="1">
      <c r="A39" s="131"/>
      <c r="B39" s="131"/>
      <c r="C39" s="131"/>
      <c r="D39" s="132"/>
      <c r="E39" s="132"/>
      <c r="F39" s="132"/>
      <c r="G39" s="132"/>
      <c r="H39" s="132"/>
    </row>
    <row r="40" spans="1:8" s="1" customFormat="1" ht="16.5" customHeight="1">
      <c r="A40" s="139" t="s">
        <v>0</v>
      </c>
      <c r="B40" s="133" t="s">
        <v>1</v>
      </c>
      <c r="C40" s="133"/>
      <c r="D40" s="2" t="s">
        <v>639</v>
      </c>
      <c r="E40" s="2" t="s">
        <v>2</v>
      </c>
      <c r="F40" s="151" t="s">
        <v>3</v>
      </c>
      <c r="G40" s="151"/>
      <c r="H40" s="151"/>
    </row>
    <row r="41" spans="1:8" ht="16.5" customHeight="1">
      <c r="A41" s="116"/>
      <c r="B41" s="152"/>
      <c r="C41" s="153"/>
      <c r="D41" s="13" t="s">
        <v>544</v>
      </c>
      <c r="E41" s="8" t="s">
        <v>424</v>
      </c>
      <c r="F41" s="148" t="s">
        <v>545</v>
      </c>
      <c r="G41" s="148"/>
      <c r="H41" s="148"/>
    </row>
    <row r="42" spans="1:8" ht="16.5" customHeight="1">
      <c r="A42" s="126"/>
      <c r="B42" s="130"/>
      <c r="C42" s="130"/>
      <c r="D42" s="6" t="s">
        <v>546</v>
      </c>
      <c r="E42" s="8" t="s">
        <v>547</v>
      </c>
      <c r="F42" s="148" t="s">
        <v>456</v>
      </c>
      <c r="G42" s="148"/>
      <c r="H42" s="148"/>
    </row>
    <row r="43" spans="1:8" ht="16.5" customHeight="1">
      <c r="A43" s="9"/>
      <c r="B43" s="149"/>
      <c r="C43" s="149"/>
      <c r="D43" s="6" t="s">
        <v>548</v>
      </c>
      <c r="E43" s="8" t="s">
        <v>549</v>
      </c>
      <c r="F43" s="148" t="s">
        <v>170</v>
      </c>
      <c r="G43" s="148"/>
      <c r="H43" s="148"/>
    </row>
    <row r="44" spans="1:8" ht="16.5" customHeight="1">
      <c r="A44" s="9"/>
      <c r="B44" s="149"/>
      <c r="C44" s="149"/>
      <c r="D44" s="6" t="s">
        <v>550</v>
      </c>
      <c r="E44" s="8" t="s">
        <v>551</v>
      </c>
      <c r="F44" s="148" t="s">
        <v>552</v>
      </c>
      <c r="G44" s="148"/>
      <c r="H44" s="148"/>
    </row>
    <row r="45" spans="1:8" ht="16.5" customHeight="1">
      <c r="A45" s="9"/>
      <c r="B45" s="149"/>
      <c r="C45" s="149"/>
      <c r="D45" s="6" t="s">
        <v>553</v>
      </c>
      <c r="E45" s="8" t="s">
        <v>554</v>
      </c>
      <c r="F45" s="148" t="s">
        <v>83</v>
      </c>
      <c r="G45" s="148"/>
      <c r="H45" s="148"/>
    </row>
    <row r="46" spans="1:8" ht="16.5" customHeight="1">
      <c r="A46" s="9"/>
      <c r="B46" s="149"/>
      <c r="C46" s="149"/>
      <c r="D46" s="6" t="s">
        <v>522</v>
      </c>
      <c r="E46" s="8" t="s">
        <v>523</v>
      </c>
      <c r="F46" s="148" t="s">
        <v>233</v>
      </c>
      <c r="G46" s="148"/>
      <c r="H46" s="148"/>
    </row>
    <row r="47" spans="1:8" ht="16.5" customHeight="1">
      <c r="A47" s="9"/>
      <c r="B47" s="149"/>
      <c r="C47" s="149"/>
      <c r="D47" s="6" t="s">
        <v>555</v>
      </c>
      <c r="E47" s="8" t="s">
        <v>556</v>
      </c>
      <c r="F47" s="148" t="s">
        <v>191</v>
      </c>
      <c r="G47" s="148"/>
      <c r="H47" s="148"/>
    </row>
    <row r="48" spans="1:8" ht="33.75">
      <c r="A48" s="5"/>
      <c r="B48" s="147" t="s">
        <v>557</v>
      </c>
      <c r="C48" s="147"/>
      <c r="D48" s="7"/>
      <c r="E48" s="8" t="s">
        <v>558</v>
      </c>
      <c r="F48" s="148" t="s">
        <v>559</v>
      </c>
      <c r="G48" s="148"/>
      <c r="H48" s="148"/>
    </row>
    <row r="49" spans="1:8" ht="16.5" customHeight="1">
      <c r="A49" s="9"/>
      <c r="B49" s="149"/>
      <c r="C49" s="149"/>
      <c r="D49" s="6" t="s">
        <v>544</v>
      </c>
      <c r="E49" s="8" t="s">
        <v>424</v>
      </c>
      <c r="F49" s="148" t="s">
        <v>61</v>
      </c>
      <c r="G49" s="148"/>
      <c r="H49" s="148"/>
    </row>
    <row r="50" spans="1:8" ht="16.5" customHeight="1">
      <c r="A50" s="9"/>
      <c r="B50" s="149"/>
      <c r="C50" s="149"/>
      <c r="D50" s="6" t="s">
        <v>546</v>
      </c>
      <c r="E50" s="8" t="s">
        <v>547</v>
      </c>
      <c r="F50" s="148" t="s">
        <v>560</v>
      </c>
      <c r="G50" s="148"/>
      <c r="H50" s="148"/>
    </row>
    <row r="51" spans="1:8" ht="16.5" customHeight="1">
      <c r="A51" s="9"/>
      <c r="B51" s="149"/>
      <c r="C51" s="149"/>
      <c r="D51" s="6" t="s">
        <v>548</v>
      </c>
      <c r="E51" s="8" t="s">
        <v>549</v>
      </c>
      <c r="F51" s="148" t="s">
        <v>86</v>
      </c>
      <c r="G51" s="148"/>
      <c r="H51" s="148"/>
    </row>
    <row r="52" spans="1:8" ht="16.5" customHeight="1">
      <c r="A52" s="9"/>
      <c r="B52" s="149"/>
      <c r="C52" s="149"/>
      <c r="D52" s="6" t="s">
        <v>550</v>
      </c>
      <c r="E52" s="8" t="s">
        <v>551</v>
      </c>
      <c r="F52" s="148" t="s">
        <v>345</v>
      </c>
      <c r="G52" s="148"/>
      <c r="H52" s="148"/>
    </row>
    <row r="53" spans="1:8" ht="16.5" customHeight="1">
      <c r="A53" s="9"/>
      <c r="B53" s="149"/>
      <c r="C53" s="149"/>
      <c r="D53" s="6" t="s">
        <v>561</v>
      </c>
      <c r="E53" s="8" t="s">
        <v>562</v>
      </c>
      <c r="F53" s="148" t="s">
        <v>122</v>
      </c>
      <c r="G53" s="148"/>
      <c r="H53" s="148"/>
    </row>
    <row r="54" spans="1:8" ht="16.5" customHeight="1">
      <c r="A54" s="9"/>
      <c r="B54" s="149"/>
      <c r="C54" s="149"/>
      <c r="D54" s="6" t="s">
        <v>563</v>
      </c>
      <c r="E54" s="8" t="s">
        <v>564</v>
      </c>
      <c r="F54" s="148" t="s">
        <v>565</v>
      </c>
      <c r="G54" s="148"/>
      <c r="H54" s="148"/>
    </row>
    <row r="55" spans="1:8" ht="16.5" customHeight="1">
      <c r="A55" s="9"/>
      <c r="B55" s="149"/>
      <c r="C55" s="149"/>
      <c r="D55" s="6" t="s">
        <v>566</v>
      </c>
      <c r="E55" s="8" t="s">
        <v>567</v>
      </c>
      <c r="F55" s="148" t="s">
        <v>568</v>
      </c>
      <c r="G55" s="148"/>
      <c r="H55" s="148"/>
    </row>
    <row r="56" spans="1:8" ht="16.5" customHeight="1">
      <c r="A56" s="9"/>
      <c r="B56" s="149"/>
      <c r="C56" s="149"/>
      <c r="D56" s="6" t="s">
        <v>553</v>
      </c>
      <c r="E56" s="8" t="s">
        <v>554</v>
      </c>
      <c r="F56" s="148" t="s">
        <v>569</v>
      </c>
      <c r="G56" s="148"/>
      <c r="H56" s="148"/>
    </row>
    <row r="57" spans="1:8" ht="16.5" customHeight="1">
      <c r="A57" s="9"/>
      <c r="B57" s="149"/>
      <c r="C57" s="149"/>
      <c r="D57" s="6" t="s">
        <v>522</v>
      </c>
      <c r="E57" s="8" t="s">
        <v>523</v>
      </c>
      <c r="F57" s="148" t="s">
        <v>122</v>
      </c>
      <c r="G57" s="148"/>
      <c r="H57" s="148"/>
    </row>
    <row r="58" spans="1:8" ht="16.5" customHeight="1">
      <c r="A58" s="9"/>
      <c r="B58" s="149"/>
      <c r="C58" s="149"/>
      <c r="D58" s="6" t="s">
        <v>555</v>
      </c>
      <c r="E58" s="8" t="s">
        <v>556</v>
      </c>
      <c r="F58" s="148" t="s">
        <v>170</v>
      </c>
      <c r="G58" s="148"/>
      <c r="H58" s="148"/>
    </row>
    <row r="59" spans="1:8" ht="22.5">
      <c r="A59" s="5"/>
      <c r="B59" s="147" t="s">
        <v>570</v>
      </c>
      <c r="C59" s="147"/>
      <c r="D59" s="7"/>
      <c r="E59" s="8" t="s">
        <v>571</v>
      </c>
      <c r="F59" s="148" t="s">
        <v>572</v>
      </c>
      <c r="G59" s="148"/>
      <c r="H59" s="148"/>
    </row>
    <row r="60" spans="1:8" ht="16.5" customHeight="1">
      <c r="A60" s="9"/>
      <c r="B60" s="149"/>
      <c r="C60" s="149"/>
      <c r="D60" s="6" t="s">
        <v>573</v>
      </c>
      <c r="E60" s="8" t="s">
        <v>574</v>
      </c>
      <c r="F60" s="148" t="s">
        <v>173</v>
      </c>
      <c r="G60" s="148"/>
      <c r="H60" s="148"/>
    </row>
    <row r="61" spans="1:8" ht="16.5" customHeight="1">
      <c r="A61" s="9"/>
      <c r="B61" s="149"/>
      <c r="C61" s="149"/>
      <c r="D61" s="6" t="s">
        <v>575</v>
      </c>
      <c r="E61" s="8" t="s">
        <v>576</v>
      </c>
      <c r="F61" s="148" t="s">
        <v>577</v>
      </c>
      <c r="G61" s="148"/>
      <c r="H61" s="148"/>
    </row>
    <row r="62" spans="1:8" ht="22.5">
      <c r="A62" s="9"/>
      <c r="B62" s="149"/>
      <c r="C62" s="149"/>
      <c r="D62" s="6" t="s">
        <v>578</v>
      </c>
      <c r="E62" s="8" t="s">
        <v>579</v>
      </c>
      <c r="F62" s="148" t="s">
        <v>580</v>
      </c>
      <c r="G62" s="148"/>
      <c r="H62" s="148"/>
    </row>
    <row r="63" spans="1:8" ht="16.5" customHeight="1">
      <c r="A63" s="9"/>
      <c r="B63" s="149"/>
      <c r="C63" s="149"/>
      <c r="D63" s="6" t="s">
        <v>522</v>
      </c>
      <c r="E63" s="8" t="s">
        <v>523</v>
      </c>
      <c r="F63" s="148" t="s">
        <v>581</v>
      </c>
      <c r="G63" s="148"/>
      <c r="H63" s="148"/>
    </row>
    <row r="64" spans="1:8" ht="16.5" customHeight="1">
      <c r="A64" s="5"/>
      <c r="B64" s="147" t="s">
        <v>582</v>
      </c>
      <c r="C64" s="147"/>
      <c r="D64" s="7"/>
      <c r="E64" s="8" t="s">
        <v>583</v>
      </c>
      <c r="F64" s="148" t="s">
        <v>584</v>
      </c>
      <c r="G64" s="148"/>
      <c r="H64" s="148"/>
    </row>
    <row r="65" spans="1:8" ht="16.5" customHeight="1">
      <c r="A65" s="9"/>
      <c r="B65" s="149"/>
      <c r="C65" s="149"/>
      <c r="D65" s="6" t="s">
        <v>585</v>
      </c>
      <c r="E65" s="8" t="s">
        <v>586</v>
      </c>
      <c r="F65" s="148" t="s">
        <v>587</v>
      </c>
      <c r="G65" s="148"/>
      <c r="H65" s="148"/>
    </row>
    <row r="66" spans="1:8" ht="16.5" customHeight="1">
      <c r="A66" s="9"/>
      <c r="B66" s="149"/>
      <c r="C66" s="149"/>
      <c r="D66" s="6" t="s">
        <v>588</v>
      </c>
      <c r="E66" s="8" t="s">
        <v>589</v>
      </c>
      <c r="F66" s="148" t="s">
        <v>345</v>
      </c>
      <c r="G66" s="148"/>
      <c r="H66" s="148"/>
    </row>
    <row r="67" spans="1:8" ht="16.5" customHeight="1">
      <c r="A67" s="3" t="s">
        <v>255</v>
      </c>
      <c r="B67" s="150"/>
      <c r="C67" s="150"/>
      <c r="D67" s="3"/>
      <c r="E67" s="4" t="s">
        <v>256</v>
      </c>
      <c r="F67" s="134" t="s">
        <v>590</v>
      </c>
      <c r="G67" s="134"/>
      <c r="H67" s="134"/>
    </row>
    <row r="68" spans="1:8" ht="19.5" customHeight="1">
      <c r="A68" s="5"/>
      <c r="B68" s="147" t="s">
        <v>591</v>
      </c>
      <c r="C68" s="147"/>
      <c r="D68" s="7"/>
      <c r="E68" s="8" t="s">
        <v>592</v>
      </c>
      <c r="F68" s="148" t="s">
        <v>593</v>
      </c>
      <c r="G68" s="148"/>
      <c r="H68" s="148"/>
    </row>
    <row r="69" spans="1:8" ht="16.5" customHeight="1">
      <c r="A69" s="9"/>
      <c r="B69" s="149"/>
      <c r="C69" s="149"/>
      <c r="D69" s="6" t="s">
        <v>594</v>
      </c>
      <c r="E69" s="8" t="s">
        <v>595</v>
      </c>
      <c r="F69" s="148" t="s">
        <v>593</v>
      </c>
      <c r="G69" s="148"/>
      <c r="H69" s="148"/>
    </row>
    <row r="70" spans="1:8" ht="16.5" customHeight="1">
      <c r="A70" s="5"/>
      <c r="B70" s="147" t="s">
        <v>596</v>
      </c>
      <c r="C70" s="147"/>
      <c r="D70" s="7"/>
      <c r="E70" s="8" t="s">
        <v>597</v>
      </c>
      <c r="F70" s="148" t="s">
        <v>598</v>
      </c>
      <c r="G70" s="148"/>
      <c r="H70" s="148"/>
    </row>
    <row r="71" spans="1:8" ht="16.5" customHeight="1">
      <c r="A71" s="9"/>
      <c r="B71" s="149"/>
      <c r="C71" s="149"/>
      <c r="D71" s="6" t="s">
        <v>594</v>
      </c>
      <c r="E71" s="8" t="s">
        <v>595</v>
      </c>
      <c r="F71" s="148" t="s">
        <v>598</v>
      </c>
      <c r="G71" s="148"/>
      <c r="H71" s="148"/>
    </row>
    <row r="72" spans="1:8" ht="16.5" customHeight="1">
      <c r="A72" s="5"/>
      <c r="B72" s="147" t="s">
        <v>599</v>
      </c>
      <c r="C72" s="147"/>
      <c r="D72" s="7"/>
      <c r="E72" s="8" t="s">
        <v>600</v>
      </c>
      <c r="F72" s="148" t="s">
        <v>440</v>
      </c>
      <c r="G72" s="148"/>
      <c r="H72" s="148"/>
    </row>
    <row r="73" spans="1:8" ht="16.5" customHeight="1">
      <c r="A73" s="9"/>
      <c r="B73" s="149"/>
      <c r="C73" s="149"/>
      <c r="D73" s="6" t="s">
        <v>513</v>
      </c>
      <c r="E73" s="8" t="s">
        <v>514</v>
      </c>
      <c r="F73" s="148" t="s">
        <v>440</v>
      </c>
      <c r="G73" s="148"/>
      <c r="H73" s="148"/>
    </row>
    <row r="74" spans="1:8" ht="16.5" customHeight="1">
      <c r="A74" s="3" t="s">
        <v>261</v>
      </c>
      <c r="B74" s="150"/>
      <c r="C74" s="150"/>
      <c r="D74" s="3"/>
      <c r="E74" s="4" t="s">
        <v>262</v>
      </c>
      <c r="F74" s="134" t="s">
        <v>601</v>
      </c>
      <c r="G74" s="134"/>
      <c r="H74" s="134"/>
    </row>
    <row r="75" spans="1:8" ht="16.5" customHeight="1">
      <c r="A75" s="5"/>
      <c r="B75" s="147" t="s">
        <v>264</v>
      </c>
      <c r="C75" s="147"/>
      <c r="D75" s="7"/>
      <c r="E75" s="8" t="s">
        <v>265</v>
      </c>
      <c r="F75" s="148" t="s">
        <v>602</v>
      </c>
      <c r="G75" s="148"/>
      <c r="H75" s="148"/>
    </row>
    <row r="76" spans="1:8" ht="16.5" customHeight="1">
      <c r="A76" s="9"/>
      <c r="B76" s="14"/>
      <c r="C76" s="15"/>
      <c r="D76" s="6" t="s">
        <v>513</v>
      </c>
      <c r="E76" s="8" t="s">
        <v>514</v>
      </c>
      <c r="F76" s="148" t="s">
        <v>86</v>
      </c>
      <c r="G76" s="148"/>
      <c r="H76" s="148"/>
    </row>
    <row r="77" spans="1:8" ht="16.5" customHeight="1">
      <c r="A77" s="12"/>
      <c r="B77" s="18"/>
      <c r="C77" s="19"/>
      <c r="D77" s="165" t="s">
        <v>645</v>
      </c>
      <c r="E77" s="158"/>
      <c r="F77" s="162" t="s">
        <v>646</v>
      </c>
      <c r="G77" s="163"/>
      <c r="H77" s="164"/>
    </row>
    <row r="78" spans="1:8" ht="35.25" customHeight="1">
      <c r="A78" s="12"/>
      <c r="B78" s="18"/>
      <c r="C78" s="19"/>
      <c r="D78" s="13" t="s">
        <v>603</v>
      </c>
      <c r="E78" s="8" t="s">
        <v>604</v>
      </c>
      <c r="F78" s="148" t="s">
        <v>605</v>
      </c>
      <c r="G78" s="148"/>
      <c r="H78" s="148"/>
    </row>
    <row r="79" spans="1:8" ht="35.25" customHeight="1">
      <c r="A79" s="9"/>
      <c r="B79" s="16"/>
      <c r="C79" s="17"/>
      <c r="D79" s="6" t="s">
        <v>606</v>
      </c>
      <c r="E79" s="8" t="s">
        <v>604</v>
      </c>
      <c r="F79" s="148" t="s">
        <v>607</v>
      </c>
      <c r="G79" s="148"/>
      <c r="H79" s="148"/>
    </row>
    <row r="80" spans="1:8" ht="16.5" customHeight="1">
      <c r="A80" s="5"/>
      <c r="B80" s="147" t="s">
        <v>314</v>
      </c>
      <c r="C80" s="147"/>
      <c r="D80" s="7"/>
      <c r="E80" s="8" t="s">
        <v>315</v>
      </c>
      <c r="F80" s="148" t="s">
        <v>173</v>
      </c>
      <c r="G80" s="148"/>
      <c r="H80" s="148"/>
    </row>
    <row r="81" spans="1:8" ht="36" customHeight="1">
      <c r="A81" s="20"/>
      <c r="B81" s="168"/>
      <c r="C81" s="168"/>
      <c r="D81" s="6" t="s">
        <v>78</v>
      </c>
      <c r="E81" s="137" t="s">
        <v>608</v>
      </c>
      <c r="F81" s="148" t="s">
        <v>173</v>
      </c>
      <c r="G81" s="148"/>
      <c r="H81" s="148"/>
    </row>
    <row r="82" spans="1:8" ht="11.25" customHeight="1">
      <c r="A82" s="131"/>
      <c r="B82" s="131"/>
      <c r="C82" s="131"/>
      <c r="D82" s="132"/>
      <c r="E82" s="132"/>
      <c r="F82" s="132"/>
      <c r="G82" s="132"/>
      <c r="H82" s="132"/>
    </row>
    <row r="83" spans="1:8" s="1" customFormat="1" ht="16.5" customHeight="1">
      <c r="A83" s="2" t="s">
        <v>0</v>
      </c>
      <c r="B83" s="151" t="s">
        <v>1</v>
      </c>
      <c r="C83" s="151"/>
      <c r="D83" s="2" t="s">
        <v>639</v>
      </c>
      <c r="E83" s="2" t="s">
        <v>2</v>
      </c>
      <c r="F83" s="151" t="s">
        <v>3</v>
      </c>
      <c r="G83" s="151"/>
      <c r="H83" s="151"/>
    </row>
    <row r="84" spans="1:8" ht="16.5" customHeight="1">
      <c r="A84" s="127" t="s">
        <v>371</v>
      </c>
      <c r="B84" s="150"/>
      <c r="C84" s="150"/>
      <c r="D84" s="3"/>
      <c r="E84" s="4" t="s">
        <v>372</v>
      </c>
      <c r="F84" s="134" t="s">
        <v>609</v>
      </c>
      <c r="G84" s="134"/>
      <c r="H84" s="134"/>
    </row>
    <row r="85" spans="1:8" ht="27" customHeight="1">
      <c r="A85" s="120"/>
      <c r="B85" s="135" t="s">
        <v>384</v>
      </c>
      <c r="C85" s="147"/>
      <c r="D85" s="7"/>
      <c r="E85" s="8" t="s">
        <v>385</v>
      </c>
      <c r="F85" s="148" t="s">
        <v>610</v>
      </c>
      <c r="G85" s="148"/>
      <c r="H85" s="148"/>
    </row>
    <row r="86" spans="1:8" ht="33.75">
      <c r="A86" s="126"/>
      <c r="B86" s="136"/>
      <c r="C86" s="129"/>
      <c r="D86" s="6" t="s">
        <v>531</v>
      </c>
      <c r="E86" s="8" t="s">
        <v>532</v>
      </c>
      <c r="F86" s="148" t="s">
        <v>386</v>
      </c>
      <c r="G86" s="148"/>
      <c r="H86" s="148"/>
    </row>
    <row r="87" spans="1:8" ht="22.5">
      <c r="A87" s="9"/>
      <c r="B87" s="149"/>
      <c r="C87" s="149"/>
      <c r="D87" s="6" t="s">
        <v>611</v>
      </c>
      <c r="E87" s="8" t="s">
        <v>612</v>
      </c>
      <c r="F87" s="148" t="s">
        <v>122</v>
      </c>
      <c r="G87" s="148"/>
      <c r="H87" s="148"/>
    </row>
    <row r="88" spans="1:8" ht="16.5" customHeight="1">
      <c r="A88" s="9"/>
      <c r="B88" s="166"/>
      <c r="C88" s="167"/>
      <c r="D88" s="157" t="s">
        <v>641</v>
      </c>
      <c r="E88" s="158"/>
      <c r="F88" s="159" t="s">
        <v>642</v>
      </c>
      <c r="G88" s="160"/>
      <c r="H88" s="161"/>
    </row>
    <row r="89" spans="1:8" ht="16.5" customHeight="1">
      <c r="A89" s="9"/>
      <c r="B89" s="155"/>
      <c r="C89" s="156"/>
      <c r="D89" s="157" t="s">
        <v>643</v>
      </c>
      <c r="E89" s="158"/>
      <c r="F89" s="162" t="s">
        <v>644</v>
      </c>
      <c r="G89" s="163"/>
      <c r="H89" s="164"/>
    </row>
    <row r="90" spans="1:8" ht="36.75" customHeight="1">
      <c r="A90" s="5"/>
      <c r="B90" s="147" t="s">
        <v>396</v>
      </c>
      <c r="C90" s="147"/>
      <c r="D90" s="7"/>
      <c r="E90" s="8" t="s">
        <v>397</v>
      </c>
      <c r="F90" s="148" t="s">
        <v>398</v>
      </c>
      <c r="G90" s="148"/>
      <c r="H90" s="148"/>
    </row>
    <row r="91" spans="1:8" ht="33.75">
      <c r="A91" s="9"/>
      <c r="B91" s="149"/>
      <c r="C91" s="149"/>
      <c r="D91" s="6" t="s">
        <v>531</v>
      </c>
      <c r="E91" s="8" t="s">
        <v>532</v>
      </c>
      <c r="F91" s="148" t="s">
        <v>613</v>
      </c>
      <c r="G91" s="148"/>
      <c r="H91" s="148"/>
    </row>
    <row r="92" spans="1:8" ht="22.5">
      <c r="A92" s="9"/>
      <c r="B92" s="149"/>
      <c r="C92" s="149"/>
      <c r="D92" s="6" t="s">
        <v>614</v>
      </c>
      <c r="E92" s="8" t="s">
        <v>615</v>
      </c>
      <c r="F92" s="148" t="s">
        <v>616</v>
      </c>
      <c r="G92" s="148"/>
      <c r="H92" s="148"/>
    </row>
    <row r="93" spans="1:8" ht="25.5" customHeight="1">
      <c r="A93" s="5"/>
      <c r="B93" s="147" t="s">
        <v>401</v>
      </c>
      <c r="C93" s="147"/>
      <c r="D93" s="7"/>
      <c r="E93" s="8" t="s">
        <v>402</v>
      </c>
      <c r="F93" s="148" t="s">
        <v>617</v>
      </c>
      <c r="G93" s="148"/>
      <c r="H93" s="148"/>
    </row>
    <row r="94" spans="1:8" ht="22.5">
      <c r="A94" s="9"/>
      <c r="B94" s="149"/>
      <c r="C94" s="149"/>
      <c r="D94" s="6" t="s">
        <v>614</v>
      </c>
      <c r="E94" s="8" t="s">
        <v>615</v>
      </c>
      <c r="F94" s="148" t="s">
        <v>617</v>
      </c>
      <c r="G94" s="148"/>
      <c r="H94" s="148"/>
    </row>
    <row r="95" spans="1:8" ht="16.5" customHeight="1">
      <c r="A95" s="5"/>
      <c r="B95" s="147" t="s">
        <v>406</v>
      </c>
      <c r="C95" s="147"/>
      <c r="D95" s="7"/>
      <c r="E95" s="8" t="s">
        <v>407</v>
      </c>
      <c r="F95" s="148" t="s">
        <v>408</v>
      </c>
      <c r="G95" s="148"/>
      <c r="H95" s="148"/>
    </row>
    <row r="96" spans="1:8" ht="22.5">
      <c r="A96" s="9"/>
      <c r="B96" s="149"/>
      <c r="C96" s="149"/>
      <c r="D96" s="6" t="s">
        <v>614</v>
      </c>
      <c r="E96" s="8" t="s">
        <v>615</v>
      </c>
      <c r="F96" s="148" t="s">
        <v>408</v>
      </c>
      <c r="G96" s="148"/>
      <c r="H96" s="148"/>
    </row>
    <row r="97" spans="1:8" ht="16.5" customHeight="1">
      <c r="A97" s="5"/>
      <c r="B97" s="147" t="s">
        <v>409</v>
      </c>
      <c r="C97" s="147"/>
      <c r="D97" s="7"/>
      <c r="E97" s="8" t="s">
        <v>410</v>
      </c>
      <c r="F97" s="148" t="s">
        <v>618</v>
      </c>
      <c r="G97" s="148"/>
      <c r="H97" s="148"/>
    </row>
    <row r="98" spans="1:8" ht="22.5">
      <c r="A98" s="9"/>
      <c r="B98" s="149"/>
      <c r="C98" s="149"/>
      <c r="D98" s="6" t="s">
        <v>614</v>
      </c>
      <c r="E98" s="8" t="s">
        <v>615</v>
      </c>
      <c r="F98" s="148" t="s">
        <v>618</v>
      </c>
      <c r="G98" s="148"/>
      <c r="H98" s="148"/>
    </row>
    <row r="99" spans="1:8" ht="16.5" customHeight="1">
      <c r="A99" s="5"/>
      <c r="B99" s="147" t="s">
        <v>619</v>
      </c>
      <c r="C99" s="147"/>
      <c r="D99" s="7"/>
      <c r="E99" s="8" t="s">
        <v>620</v>
      </c>
      <c r="F99" s="148" t="s">
        <v>621</v>
      </c>
      <c r="G99" s="148"/>
      <c r="H99" s="148"/>
    </row>
    <row r="100" spans="1:8" ht="16.5" customHeight="1">
      <c r="A100" s="9"/>
      <c r="B100" s="149"/>
      <c r="C100" s="149"/>
      <c r="D100" s="6" t="s">
        <v>622</v>
      </c>
      <c r="E100" s="8" t="s">
        <v>623</v>
      </c>
      <c r="F100" s="148" t="s">
        <v>621</v>
      </c>
      <c r="G100" s="148"/>
      <c r="H100" s="148"/>
    </row>
    <row r="101" spans="1:8" ht="16.5" customHeight="1">
      <c r="A101" s="5"/>
      <c r="B101" s="147" t="s">
        <v>426</v>
      </c>
      <c r="C101" s="147"/>
      <c r="D101" s="7"/>
      <c r="E101" s="8" t="s">
        <v>69</v>
      </c>
      <c r="F101" s="148" t="s">
        <v>624</v>
      </c>
      <c r="G101" s="148"/>
      <c r="H101" s="148"/>
    </row>
    <row r="102" spans="1:8" ht="22.5">
      <c r="A102" s="9"/>
      <c r="B102" s="149"/>
      <c r="C102" s="149"/>
      <c r="D102" s="6" t="s">
        <v>614</v>
      </c>
      <c r="E102" s="8" t="s">
        <v>615</v>
      </c>
      <c r="F102" s="148" t="s">
        <v>624</v>
      </c>
      <c r="G102" s="148"/>
      <c r="H102" s="148"/>
    </row>
    <row r="103" spans="1:8" ht="16.5" customHeight="1">
      <c r="A103" s="3" t="s">
        <v>434</v>
      </c>
      <c r="B103" s="150"/>
      <c r="C103" s="150"/>
      <c r="D103" s="3"/>
      <c r="E103" s="4" t="s">
        <v>435</v>
      </c>
      <c r="F103" s="134" t="s">
        <v>625</v>
      </c>
      <c r="G103" s="134"/>
      <c r="H103" s="134"/>
    </row>
    <row r="104" spans="1:8" ht="16.5" customHeight="1">
      <c r="A104" s="5"/>
      <c r="B104" s="147" t="s">
        <v>437</v>
      </c>
      <c r="C104" s="147"/>
      <c r="D104" s="7"/>
      <c r="E104" s="8" t="s">
        <v>438</v>
      </c>
      <c r="F104" s="148" t="s">
        <v>626</v>
      </c>
      <c r="G104" s="148"/>
      <c r="H104" s="148"/>
    </row>
    <row r="105" spans="1:8" ht="16.5" customHeight="1">
      <c r="A105" s="9"/>
      <c r="B105" s="149"/>
      <c r="C105" s="149"/>
      <c r="D105" s="6" t="s">
        <v>513</v>
      </c>
      <c r="E105" s="8" t="s">
        <v>514</v>
      </c>
      <c r="F105" s="148" t="s">
        <v>626</v>
      </c>
      <c r="G105" s="148"/>
      <c r="H105" s="148"/>
    </row>
    <row r="106" spans="1:8" ht="22.5">
      <c r="A106" s="5"/>
      <c r="B106" s="147" t="s">
        <v>627</v>
      </c>
      <c r="C106" s="147"/>
      <c r="D106" s="7"/>
      <c r="E106" s="8" t="s">
        <v>628</v>
      </c>
      <c r="F106" s="148" t="s">
        <v>199</v>
      </c>
      <c r="G106" s="148"/>
      <c r="H106" s="148"/>
    </row>
    <row r="107" spans="1:8" ht="16.5" customHeight="1">
      <c r="A107" s="9"/>
      <c r="B107" s="149"/>
      <c r="C107" s="149"/>
      <c r="D107" s="6" t="s">
        <v>629</v>
      </c>
      <c r="E107" s="8" t="s">
        <v>630</v>
      </c>
      <c r="F107" s="148" t="s">
        <v>421</v>
      </c>
      <c r="G107" s="148"/>
      <c r="H107" s="148"/>
    </row>
    <row r="108" spans="1:8" ht="16.5" customHeight="1">
      <c r="A108" s="9"/>
      <c r="B108" s="149"/>
      <c r="C108" s="149"/>
      <c r="D108" s="6" t="s">
        <v>522</v>
      </c>
      <c r="E108" s="8" t="s">
        <v>523</v>
      </c>
      <c r="F108" s="148" t="s">
        <v>228</v>
      </c>
      <c r="G108" s="148"/>
      <c r="H108" s="148"/>
    </row>
    <row r="109" spans="1:8" ht="16.5" customHeight="1">
      <c r="A109" s="3" t="s">
        <v>459</v>
      </c>
      <c r="B109" s="150"/>
      <c r="C109" s="150"/>
      <c r="D109" s="3"/>
      <c r="E109" s="4" t="s">
        <v>460</v>
      </c>
      <c r="F109" s="134" t="s">
        <v>631</v>
      </c>
      <c r="G109" s="134"/>
      <c r="H109" s="134"/>
    </row>
    <row r="110" spans="1:8" ht="16.5" customHeight="1">
      <c r="A110" s="5"/>
      <c r="B110" s="147" t="s">
        <v>462</v>
      </c>
      <c r="C110" s="147"/>
      <c r="D110" s="7"/>
      <c r="E110" s="8" t="s">
        <v>463</v>
      </c>
      <c r="F110" s="148" t="s">
        <v>632</v>
      </c>
      <c r="G110" s="148"/>
      <c r="H110" s="148"/>
    </row>
    <row r="111" spans="1:8" ht="36" customHeight="1">
      <c r="A111" s="9"/>
      <c r="B111" s="149"/>
      <c r="C111" s="149"/>
      <c r="D111" s="6" t="s">
        <v>603</v>
      </c>
      <c r="E111" s="8" t="s">
        <v>604</v>
      </c>
      <c r="F111" s="148" t="s">
        <v>633</v>
      </c>
      <c r="G111" s="148"/>
      <c r="H111" s="148"/>
    </row>
    <row r="112" spans="1:8" ht="36" customHeight="1">
      <c r="A112" s="9"/>
      <c r="B112" s="149"/>
      <c r="C112" s="149"/>
      <c r="D112" s="6" t="s">
        <v>634</v>
      </c>
      <c r="E112" s="8" t="s">
        <v>635</v>
      </c>
      <c r="F112" s="148" t="s">
        <v>636</v>
      </c>
      <c r="G112" s="148"/>
      <c r="H112" s="148"/>
    </row>
    <row r="113" spans="1:8" ht="16.5" customHeight="1">
      <c r="A113" s="5"/>
      <c r="B113" s="147" t="s">
        <v>483</v>
      </c>
      <c r="C113" s="147"/>
      <c r="D113" s="7"/>
      <c r="E113" s="8" t="s">
        <v>69</v>
      </c>
      <c r="F113" s="148" t="s">
        <v>637</v>
      </c>
      <c r="G113" s="148"/>
      <c r="H113" s="148"/>
    </row>
    <row r="114" spans="1:8" ht="37.5" customHeight="1">
      <c r="A114" s="9"/>
      <c r="B114" s="149"/>
      <c r="C114" s="149"/>
      <c r="D114" s="6" t="s">
        <v>603</v>
      </c>
      <c r="E114" s="8" t="s">
        <v>604</v>
      </c>
      <c r="F114" s="148" t="s">
        <v>637</v>
      </c>
      <c r="G114" s="148"/>
      <c r="H114" s="148"/>
    </row>
    <row r="115" spans="1:8" ht="5.25" customHeight="1" thickBot="1">
      <c r="A115" s="141"/>
      <c r="B115" s="141"/>
      <c r="C115" s="141"/>
      <c r="D115" s="141"/>
      <c r="E115" s="142"/>
      <c r="F115" s="142"/>
      <c r="G115" s="142"/>
      <c r="H115" s="142"/>
    </row>
    <row r="116" spans="1:8" ht="16.5" customHeight="1" thickBot="1">
      <c r="A116" s="143" t="s">
        <v>507</v>
      </c>
      <c r="B116" s="144"/>
      <c r="C116" s="144"/>
      <c r="D116" s="144"/>
      <c r="E116" s="144"/>
      <c r="F116" s="145" t="s">
        <v>638</v>
      </c>
      <c r="G116" s="145"/>
      <c r="H116" s="146"/>
    </row>
  </sheetData>
  <mergeCells count="227">
    <mergeCell ref="F83:H83"/>
    <mergeCell ref="D77:E77"/>
    <mergeCell ref="F77:H77"/>
    <mergeCell ref="B88:C88"/>
    <mergeCell ref="A82:H82"/>
    <mergeCell ref="B83:C83"/>
    <mergeCell ref="B81:C81"/>
    <mergeCell ref="F81:H81"/>
    <mergeCell ref="B84:C84"/>
    <mergeCell ref="F84:H84"/>
    <mergeCell ref="A2:H2"/>
    <mergeCell ref="B3:C3"/>
    <mergeCell ref="F3:H3"/>
    <mergeCell ref="A1:G1"/>
    <mergeCell ref="B4:C4"/>
    <mergeCell ref="F4:H4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H31"/>
    <mergeCell ref="B32:C32"/>
    <mergeCell ref="F32:H32"/>
    <mergeCell ref="B33:C33"/>
    <mergeCell ref="F33:H33"/>
    <mergeCell ref="B34:C34"/>
    <mergeCell ref="F34:H34"/>
    <mergeCell ref="B35:C35"/>
    <mergeCell ref="F35:H35"/>
    <mergeCell ref="B41:C41"/>
    <mergeCell ref="F41:H41"/>
    <mergeCell ref="B36:C36"/>
    <mergeCell ref="F36:H36"/>
    <mergeCell ref="B37:C37"/>
    <mergeCell ref="F37:H37"/>
    <mergeCell ref="B38:C38"/>
    <mergeCell ref="F38:H38"/>
    <mergeCell ref="A39:H39"/>
    <mergeCell ref="B40:C40"/>
    <mergeCell ref="F40:H40"/>
    <mergeCell ref="B42:C42"/>
    <mergeCell ref="F42:H42"/>
    <mergeCell ref="B43:C43"/>
    <mergeCell ref="F43:H43"/>
    <mergeCell ref="B44:C44"/>
    <mergeCell ref="F44:H44"/>
    <mergeCell ref="B45:C45"/>
    <mergeCell ref="F45:H45"/>
    <mergeCell ref="B46:C46"/>
    <mergeCell ref="F46:H46"/>
    <mergeCell ref="B47:C47"/>
    <mergeCell ref="F47:H47"/>
    <mergeCell ref="B48:C48"/>
    <mergeCell ref="F48:H48"/>
    <mergeCell ref="B49:C49"/>
    <mergeCell ref="F49:H49"/>
    <mergeCell ref="B50:C50"/>
    <mergeCell ref="F50:H50"/>
    <mergeCell ref="B51:C51"/>
    <mergeCell ref="F51:H51"/>
    <mergeCell ref="B52:C52"/>
    <mergeCell ref="F52:H52"/>
    <mergeCell ref="B53:C53"/>
    <mergeCell ref="F53:H53"/>
    <mergeCell ref="B54:C54"/>
    <mergeCell ref="F54:H54"/>
    <mergeCell ref="B55:C55"/>
    <mergeCell ref="F55:H55"/>
    <mergeCell ref="B56:C56"/>
    <mergeCell ref="F56:H56"/>
    <mergeCell ref="B57:C57"/>
    <mergeCell ref="F57:H57"/>
    <mergeCell ref="B58:C58"/>
    <mergeCell ref="F58:H58"/>
    <mergeCell ref="B59:C59"/>
    <mergeCell ref="F59:H59"/>
    <mergeCell ref="B60:C60"/>
    <mergeCell ref="F60:H60"/>
    <mergeCell ref="B61:C61"/>
    <mergeCell ref="F61:H61"/>
    <mergeCell ref="B62:C62"/>
    <mergeCell ref="F62:H62"/>
    <mergeCell ref="B63:C63"/>
    <mergeCell ref="F63:H63"/>
    <mergeCell ref="B64:C64"/>
    <mergeCell ref="F64:H64"/>
    <mergeCell ref="B65:C65"/>
    <mergeCell ref="F65:H65"/>
    <mergeCell ref="B66:C66"/>
    <mergeCell ref="F66:H66"/>
    <mergeCell ref="B67:C67"/>
    <mergeCell ref="F67:H67"/>
    <mergeCell ref="B68:C68"/>
    <mergeCell ref="F68:H68"/>
    <mergeCell ref="B69:C69"/>
    <mergeCell ref="F69:H69"/>
    <mergeCell ref="B70:C70"/>
    <mergeCell ref="F70:H70"/>
    <mergeCell ref="B71:C71"/>
    <mergeCell ref="F71:H71"/>
    <mergeCell ref="B72:C72"/>
    <mergeCell ref="F72:H72"/>
    <mergeCell ref="B73:C73"/>
    <mergeCell ref="F73:H73"/>
    <mergeCell ref="B74:C74"/>
    <mergeCell ref="F74:H74"/>
    <mergeCell ref="B75:C75"/>
    <mergeCell ref="F75:H75"/>
    <mergeCell ref="F76:H76"/>
    <mergeCell ref="F78:H78"/>
    <mergeCell ref="F79:H79"/>
    <mergeCell ref="B80:C80"/>
    <mergeCell ref="F80:H80"/>
    <mergeCell ref="B85:C85"/>
    <mergeCell ref="F85:H85"/>
    <mergeCell ref="B86:C86"/>
    <mergeCell ref="F86:H86"/>
    <mergeCell ref="B87:C87"/>
    <mergeCell ref="F87:H87"/>
    <mergeCell ref="B90:C90"/>
    <mergeCell ref="F90:H90"/>
    <mergeCell ref="B89:C89"/>
    <mergeCell ref="D88:E88"/>
    <mergeCell ref="D89:E89"/>
    <mergeCell ref="F88:H88"/>
    <mergeCell ref="F89:H89"/>
    <mergeCell ref="B91:C91"/>
    <mergeCell ref="F91:H91"/>
    <mergeCell ref="B92:C92"/>
    <mergeCell ref="F92:H92"/>
    <mergeCell ref="B93:C93"/>
    <mergeCell ref="F93:H93"/>
    <mergeCell ref="B94:C94"/>
    <mergeCell ref="F94:H94"/>
    <mergeCell ref="B95:C95"/>
    <mergeCell ref="F95:H95"/>
    <mergeCell ref="B96:C96"/>
    <mergeCell ref="F96:H96"/>
    <mergeCell ref="B97:C97"/>
    <mergeCell ref="F97:H97"/>
    <mergeCell ref="B98:C98"/>
    <mergeCell ref="F98:H98"/>
    <mergeCell ref="B99:C99"/>
    <mergeCell ref="F99:H99"/>
    <mergeCell ref="B100:C100"/>
    <mergeCell ref="F100:H100"/>
    <mergeCell ref="B101:C101"/>
    <mergeCell ref="F101:H101"/>
    <mergeCell ref="B102:C102"/>
    <mergeCell ref="F102:H102"/>
    <mergeCell ref="B103:C103"/>
    <mergeCell ref="F103:H103"/>
    <mergeCell ref="B104:C104"/>
    <mergeCell ref="F104:H104"/>
    <mergeCell ref="B105:C105"/>
    <mergeCell ref="F105:H105"/>
    <mergeCell ref="B106:C106"/>
    <mergeCell ref="F106:H106"/>
    <mergeCell ref="B107:C107"/>
    <mergeCell ref="F107:H107"/>
    <mergeCell ref="B108:C108"/>
    <mergeCell ref="F108:H108"/>
    <mergeCell ref="B109:C109"/>
    <mergeCell ref="F109:H109"/>
    <mergeCell ref="B110:C110"/>
    <mergeCell ref="F110:H110"/>
    <mergeCell ref="B111:C111"/>
    <mergeCell ref="F111:H111"/>
    <mergeCell ref="B112:C112"/>
    <mergeCell ref="F112:H112"/>
    <mergeCell ref="B113:C113"/>
    <mergeCell ref="F113:H113"/>
    <mergeCell ref="B114:C114"/>
    <mergeCell ref="F114:H114"/>
    <mergeCell ref="A115:D115"/>
    <mergeCell ref="E115:H115"/>
    <mergeCell ref="A116:E116"/>
    <mergeCell ref="F116:H116"/>
  </mergeCells>
  <printOptions horizontalCentered="1"/>
  <pageMargins left="0.7874015748031497" right="0.7874015748031497" top="0.8661417322834646" bottom="0.3937007874015748" header="0.1968503937007874" footer="0.1968503937007874"/>
  <pageSetup horizontalDpi="600" verticalDpi="600" orientation="portrait" paperSize="9" r:id="rId1"/>
  <headerFooter alignWithMargins="0">
    <oddHeader>&amp;R&amp;"Arial,Pogrubiony"Załącznik Nr 1&amp;"Arial,Normalny"
do Zarządzenia Nr 6/2013
Wójta Gminy Miłkowice
z dnia 8 stycznia 2013r.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1"/>
  <sheetViews>
    <sheetView showGridLines="0" tabSelected="1" workbookViewId="0" topLeftCell="A1">
      <selection activeCell="M567" sqref="M567"/>
    </sheetView>
  </sheetViews>
  <sheetFormatPr defaultColWidth="9.33203125" defaultRowHeight="12.75"/>
  <cols>
    <col min="1" max="1" width="6.16015625" style="0" customWidth="1"/>
    <col min="2" max="2" width="8.5" style="0" customWidth="1"/>
    <col min="3" max="3" width="1.171875" style="0" customWidth="1"/>
    <col min="4" max="4" width="7.83203125" style="0" customWidth="1"/>
    <col min="5" max="5" width="67.66015625" style="0" customWidth="1"/>
    <col min="6" max="6" width="8.83203125" style="0" customWidth="1"/>
    <col min="7" max="7" width="6.5" style="0" customWidth="1"/>
    <col min="8" max="8" width="1.171875" style="0" customWidth="1"/>
  </cols>
  <sheetData>
    <row r="1" spans="1:11" s="11" customFormat="1" ht="23.25" customHeight="1">
      <c r="A1" s="154" t="s">
        <v>672</v>
      </c>
      <c r="B1" s="154"/>
      <c r="C1" s="154"/>
      <c r="D1" s="154"/>
      <c r="E1" s="154"/>
      <c r="F1" s="154"/>
      <c r="G1" s="154"/>
      <c r="H1" s="10"/>
      <c r="I1" s="10"/>
      <c r="J1" s="10"/>
      <c r="K1" s="10"/>
    </row>
    <row r="2" spans="1:8" ht="5.25" customHeight="1">
      <c r="A2" s="132"/>
      <c r="B2" s="132"/>
      <c r="C2" s="132"/>
      <c r="D2" s="132"/>
      <c r="E2" s="132"/>
      <c r="F2" s="132"/>
      <c r="G2" s="132"/>
      <c r="H2" s="132"/>
    </row>
    <row r="3" spans="1:8" s="1" customFormat="1" ht="16.5" customHeight="1">
      <c r="A3" s="2" t="s">
        <v>0</v>
      </c>
      <c r="B3" s="151" t="s">
        <v>1</v>
      </c>
      <c r="C3" s="151"/>
      <c r="D3" s="2" t="s">
        <v>639</v>
      </c>
      <c r="E3" s="2" t="s">
        <v>2</v>
      </c>
      <c r="F3" s="151" t="s">
        <v>704</v>
      </c>
      <c r="G3" s="151"/>
      <c r="H3" s="151"/>
    </row>
    <row r="4" spans="1:8" ht="16.5" customHeight="1">
      <c r="A4" s="3" t="s">
        <v>4</v>
      </c>
      <c r="B4" s="150"/>
      <c r="C4" s="150"/>
      <c r="D4" s="3"/>
      <c r="E4" s="4" t="s">
        <v>5</v>
      </c>
      <c r="F4" s="134" t="s">
        <v>6</v>
      </c>
      <c r="G4" s="134"/>
      <c r="H4" s="134"/>
    </row>
    <row r="5" spans="1:8" ht="16.5" customHeight="1">
      <c r="A5" s="5"/>
      <c r="B5" s="147" t="s">
        <v>7</v>
      </c>
      <c r="C5" s="147"/>
      <c r="D5" s="7"/>
      <c r="E5" s="8" t="s">
        <v>8</v>
      </c>
      <c r="F5" s="148" t="s">
        <v>9</v>
      </c>
      <c r="G5" s="148"/>
      <c r="H5" s="148"/>
    </row>
    <row r="6" spans="1:8" ht="16.5" customHeight="1">
      <c r="A6" s="9"/>
      <c r="B6" s="149"/>
      <c r="C6" s="149"/>
      <c r="D6" s="6" t="s">
        <v>10</v>
      </c>
      <c r="E6" s="8" t="s">
        <v>11</v>
      </c>
      <c r="F6" s="148" t="s">
        <v>12</v>
      </c>
      <c r="G6" s="148"/>
      <c r="H6" s="148"/>
    </row>
    <row r="7" spans="1:8" ht="16.5" customHeight="1">
      <c r="A7" s="9"/>
      <c r="B7" s="149"/>
      <c r="C7" s="149"/>
      <c r="D7" s="6" t="s">
        <v>13</v>
      </c>
      <c r="E7" s="8" t="s">
        <v>14</v>
      </c>
      <c r="F7" s="148" t="s">
        <v>15</v>
      </c>
      <c r="G7" s="148"/>
      <c r="H7" s="148"/>
    </row>
    <row r="8" spans="1:8" ht="16.5" customHeight="1">
      <c r="A8" s="9"/>
      <c r="B8" s="149"/>
      <c r="C8" s="149"/>
      <c r="D8" s="6" t="s">
        <v>16</v>
      </c>
      <c r="E8" s="8" t="s">
        <v>17</v>
      </c>
      <c r="F8" s="148" t="s">
        <v>18</v>
      </c>
      <c r="G8" s="148"/>
      <c r="H8" s="148"/>
    </row>
    <row r="9" spans="1:8" ht="16.5" customHeight="1">
      <c r="A9" s="9"/>
      <c r="B9" s="149"/>
      <c r="C9" s="149"/>
      <c r="D9" s="6" t="s">
        <v>19</v>
      </c>
      <c r="E9" s="8" t="s">
        <v>20</v>
      </c>
      <c r="F9" s="148" t="s">
        <v>21</v>
      </c>
      <c r="G9" s="148"/>
      <c r="H9" s="148"/>
    </row>
    <row r="10" spans="1:8" ht="16.5" customHeight="1">
      <c r="A10" s="9"/>
      <c r="B10" s="149"/>
      <c r="C10" s="149"/>
      <c r="D10" s="6" t="s">
        <v>22</v>
      </c>
      <c r="E10" s="8" t="s">
        <v>23</v>
      </c>
      <c r="F10" s="148" t="s">
        <v>24</v>
      </c>
      <c r="G10" s="148"/>
      <c r="H10" s="148"/>
    </row>
    <row r="11" spans="1:8" ht="16.5" customHeight="1">
      <c r="A11" s="9"/>
      <c r="B11" s="149"/>
      <c r="C11" s="149"/>
      <c r="D11" s="6" t="s">
        <v>25</v>
      </c>
      <c r="E11" s="8" t="s">
        <v>26</v>
      </c>
      <c r="F11" s="148" t="s">
        <v>27</v>
      </c>
      <c r="G11" s="148"/>
      <c r="H11" s="148"/>
    </row>
    <row r="12" spans="1:8" ht="16.5" customHeight="1">
      <c r="A12" s="5"/>
      <c r="B12" s="147" t="s">
        <v>28</v>
      </c>
      <c r="C12" s="147"/>
      <c r="D12" s="7"/>
      <c r="E12" s="8" t="s">
        <v>29</v>
      </c>
      <c r="F12" s="148" t="s">
        <v>30</v>
      </c>
      <c r="G12" s="148"/>
      <c r="H12" s="148"/>
    </row>
    <row r="13" spans="1:8" ht="15.75" customHeight="1">
      <c r="A13" s="9"/>
      <c r="B13" s="149"/>
      <c r="C13" s="149"/>
      <c r="D13" s="6" t="s">
        <v>31</v>
      </c>
      <c r="E13" s="8" t="s">
        <v>32</v>
      </c>
      <c r="F13" s="148" t="s">
        <v>33</v>
      </c>
      <c r="G13" s="148"/>
      <c r="H13" s="148"/>
    </row>
    <row r="14" spans="1:8" ht="16.5" customHeight="1">
      <c r="A14" s="113"/>
      <c r="B14" s="149"/>
      <c r="C14" s="149"/>
      <c r="D14" s="6" t="s">
        <v>34</v>
      </c>
      <c r="E14" s="121" t="s">
        <v>688</v>
      </c>
      <c r="F14" s="148" t="s">
        <v>36</v>
      </c>
      <c r="G14" s="148"/>
      <c r="H14" s="148"/>
    </row>
    <row r="15" spans="1:10" s="111" customFormat="1" ht="23.25" customHeight="1">
      <c r="A15" s="114"/>
      <c r="B15" s="169"/>
      <c r="C15" s="170"/>
      <c r="D15" s="171" t="s">
        <v>678</v>
      </c>
      <c r="E15" s="172"/>
      <c r="F15" s="173" t="s">
        <v>677</v>
      </c>
      <c r="G15" s="174"/>
      <c r="H15" s="175"/>
      <c r="J15" s="112"/>
    </row>
    <row r="16" spans="1:10" s="111" customFormat="1" ht="36" customHeight="1">
      <c r="A16" s="114"/>
      <c r="B16" s="169"/>
      <c r="C16" s="170"/>
      <c r="D16" s="178" t="s">
        <v>679</v>
      </c>
      <c r="E16" s="179"/>
      <c r="F16" s="173" t="s">
        <v>676</v>
      </c>
      <c r="G16" s="174"/>
      <c r="H16" s="175"/>
      <c r="J16" s="112"/>
    </row>
    <row r="17" spans="1:8" ht="16.5" customHeight="1">
      <c r="A17" s="113"/>
      <c r="B17" s="149"/>
      <c r="C17" s="149"/>
      <c r="D17" s="6" t="s">
        <v>37</v>
      </c>
      <c r="E17" s="121" t="s">
        <v>688</v>
      </c>
      <c r="F17" s="148" t="s">
        <v>38</v>
      </c>
      <c r="G17" s="148"/>
      <c r="H17" s="148"/>
    </row>
    <row r="18" spans="1:10" s="111" customFormat="1" ht="35.25" customHeight="1">
      <c r="A18" s="114"/>
      <c r="B18" s="169"/>
      <c r="C18" s="170"/>
      <c r="D18" s="178" t="s">
        <v>679</v>
      </c>
      <c r="E18" s="179"/>
      <c r="F18" s="173" t="s">
        <v>673</v>
      </c>
      <c r="G18" s="174"/>
      <c r="H18" s="175"/>
      <c r="J18" s="112"/>
    </row>
    <row r="19" spans="1:8" ht="16.5" customHeight="1">
      <c r="A19" s="113"/>
      <c r="B19" s="149"/>
      <c r="C19" s="149"/>
      <c r="D19" s="6" t="s">
        <v>39</v>
      </c>
      <c r="E19" s="121" t="s">
        <v>688</v>
      </c>
      <c r="F19" s="148" t="s">
        <v>40</v>
      </c>
      <c r="G19" s="148"/>
      <c r="H19" s="148"/>
    </row>
    <row r="20" spans="1:10" s="111" customFormat="1" ht="34.5" customHeight="1">
      <c r="A20" s="114"/>
      <c r="B20" s="169"/>
      <c r="C20" s="170"/>
      <c r="D20" s="178" t="s">
        <v>679</v>
      </c>
      <c r="E20" s="179"/>
      <c r="F20" s="173" t="s">
        <v>674</v>
      </c>
      <c r="G20" s="174"/>
      <c r="H20" s="175"/>
      <c r="J20" s="112"/>
    </row>
    <row r="21" spans="1:8" ht="16.5" customHeight="1">
      <c r="A21" s="117"/>
      <c r="B21" s="149"/>
      <c r="C21" s="149"/>
      <c r="D21" s="6" t="s">
        <v>41</v>
      </c>
      <c r="E21" s="8" t="s">
        <v>42</v>
      </c>
      <c r="F21" s="148" t="s">
        <v>43</v>
      </c>
      <c r="G21" s="148"/>
      <c r="H21" s="148"/>
    </row>
    <row r="22" spans="1:10" s="111" customFormat="1" ht="16.5" customHeight="1">
      <c r="A22" s="119"/>
      <c r="B22" s="188"/>
      <c r="C22" s="170"/>
      <c r="D22" s="173" t="s">
        <v>675</v>
      </c>
      <c r="E22" s="174"/>
      <c r="F22" s="174"/>
      <c r="G22" s="174"/>
      <c r="H22" s="175"/>
      <c r="J22" s="112"/>
    </row>
    <row r="23" spans="1:8" ht="16.5" customHeight="1">
      <c r="A23" s="120"/>
      <c r="B23" s="135" t="s">
        <v>44</v>
      </c>
      <c r="C23" s="147"/>
      <c r="D23" s="7"/>
      <c r="E23" s="8" t="s">
        <v>45</v>
      </c>
      <c r="F23" s="148" t="s">
        <v>46</v>
      </c>
      <c r="G23" s="148"/>
      <c r="H23" s="148"/>
    </row>
    <row r="24" spans="1:8" ht="22.5">
      <c r="A24" s="118"/>
      <c r="B24" s="149"/>
      <c r="C24" s="149"/>
      <c r="D24" s="6" t="s">
        <v>47</v>
      </c>
      <c r="E24" s="8" t="s">
        <v>48</v>
      </c>
      <c r="F24" s="148" t="s">
        <v>46</v>
      </c>
      <c r="G24" s="148"/>
      <c r="H24" s="148"/>
    </row>
    <row r="25" spans="1:8" ht="16.5" customHeight="1">
      <c r="A25" s="115"/>
      <c r="B25" s="147" t="s">
        <v>49</v>
      </c>
      <c r="C25" s="147"/>
      <c r="D25" s="7"/>
      <c r="E25" s="8" t="s">
        <v>50</v>
      </c>
      <c r="F25" s="148" t="s">
        <v>51</v>
      </c>
      <c r="G25" s="148"/>
      <c r="H25" s="148"/>
    </row>
    <row r="26" spans="1:8" ht="16.5" customHeight="1">
      <c r="A26" s="113"/>
      <c r="B26" s="149"/>
      <c r="C26" s="149"/>
      <c r="D26" s="6" t="s">
        <v>34</v>
      </c>
      <c r="E26" s="121" t="s">
        <v>688</v>
      </c>
      <c r="F26" s="148" t="s">
        <v>51</v>
      </c>
      <c r="G26" s="148"/>
      <c r="H26" s="148"/>
    </row>
    <row r="27" spans="1:10" s="111" customFormat="1" ht="16.5" customHeight="1">
      <c r="A27" s="114"/>
      <c r="B27" s="169"/>
      <c r="C27" s="170"/>
      <c r="D27" s="171" t="s">
        <v>680</v>
      </c>
      <c r="E27" s="172"/>
      <c r="F27" s="173" t="s">
        <v>682</v>
      </c>
      <c r="G27" s="174"/>
      <c r="H27" s="175"/>
      <c r="J27" s="112"/>
    </row>
    <row r="28" spans="1:10" s="111" customFormat="1" ht="16.5" customHeight="1">
      <c r="A28" s="114"/>
      <c r="B28" s="169"/>
      <c r="C28" s="170"/>
      <c r="D28" s="171" t="s">
        <v>681</v>
      </c>
      <c r="E28" s="172"/>
      <c r="F28" s="173" t="s">
        <v>683</v>
      </c>
      <c r="G28" s="174"/>
      <c r="H28" s="175"/>
      <c r="J28" s="112"/>
    </row>
    <row r="29" spans="1:8" ht="16.5" customHeight="1">
      <c r="A29" s="3" t="s">
        <v>52</v>
      </c>
      <c r="B29" s="150"/>
      <c r="C29" s="150"/>
      <c r="D29" s="3"/>
      <c r="E29" s="4" t="s">
        <v>53</v>
      </c>
      <c r="F29" s="134" t="s">
        <v>54</v>
      </c>
      <c r="G29" s="134"/>
      <c r="H29" s="134"/>
    </row>
    <row r="30" spans="1:8" ht="16.5" customHeight="1">
      <c r="A30" s="5"/>
      <c r="B30" s="147" t="s">
        <v>55</v>
      </c>
      <c r="C30" s="147"/>
      <c r="D30" s="7"/>
      <c r="E30" s="8" t="s">
        <v>56</v>
      </c>
      <c r="F30" s="148" t="s">
        <v>57</v>
      </c>
      <c r="G30" s="148"/>
      <c r="H30" s="148"/>
    </row>
    <row r="31" spans="1:8" ht="19.5" customHeight="1">
      <c r="A31" s="9"/>
      <c r="B31" s="149"/>
      <c r="C31" s="149"/>
      <c r="D31" s="6" t="s">
        <v>31</v>
      </c>
      <c r="E31" s="8" t="s">
        <v>32</v>
      </c>
      <c r="F31" s="148" t="s">
        <v>58</v>
      </c>
      <c r="G31" s="148"/>
      <c r="H31" s="148"/>
    </row>
    <row r="32" spans="1:8" ht="16.5" customHeight="1">
      <c r="A32" s="9"/>
      <c r="B32" s="149"/>
      <c r="C32" s="149"/>
      <c r="D32" s="6" t="s">
        <v>59</v>
      </c>
      <c r="E32" s="8" t="s">
        <v>60</v>
      </c>
      <c r="F32" s="148" t="s">
        <v>61</v>
      </c>
      <c r="G32" s="148"/>
      <c r="H32" s="148"/>
    </row>
    <row r="33" spans="1:8" ht="16.5" customHeight="1">
      <c r="A33" s="5"/>
      <c r="B33" s="147" t="s">
        <v>62</v>
      </c>
      <c r="C33" s="147"/>
      <c r="D33" s="7"/>
      <c r="E33" s="8" t="s">
        <v>63</v>
      </c>
      <c r="F33" s="148" t="s">
        <v>64</v>
      </c>
      <c r="G33" s="148"/>
      <c r="H33" s="148"/>
    </row>
    <row r="34" spans="1:8" ht="16.5" customHeight="1">
      <c r="A34" s="9"/>
      <c r="B34" s="149"/>
      <c r="C34" s="149"/>
      <c r="D34" s="6" t="s">
        <v>34</v>
      </c>
      <c r="E34" s="121" t="s">
        <v>688</v>
      </c>
      <c r="F34" s="148" t="s">
        <v>64</v>
      </c>
      <c r="G34" s="148"/>
      <c r="H34" s="148"/>
    </row>
    <row r="35" spans="1:10" s="111" customFormat="1" ht="16.5" customHeight="1">
      <c r="A35" s="114"/>
      <c r="B35" s="169"/>
      <c r="C35" s="170"/>
      <c r="D35" s="171" t="s">
        <v>685</v>
      </c>
      <c r="E35" s="172"/>
      <c r="F35" s="173" t="s">
        <v>684</v>
      </c>
      <c r="G35" s="174"/>
      <c r="H35" s="175"/>
      <c r="J35" s="112"/>
    </row>
    <row r="36" spans="1:8" ht="16.5" customHeight="1">
      <c r="A36" s="3" t="s">
        <v>65</v>
      </c>
      <c r="B36" s="150"/>
      <c r="C36" s="150"/>
      <c r="D36" s="3"/>
      <c r="E36" s="4" t="s">
        <v>66</v>
      </c>
      <c r="F36" s="134" t="s">
        <v>67</v>
      </c>
      <c r="G36" s="134"/>
      <c r="H36" s="134"/>
    </row>
    <row r="37" spans="1:8" ht="16.5" customHeight="1">
      <c r="A37" s="5"/>
      <c r="B37" s="147" t="s">
        <v>68</v>
      </c>
      <c r="C37" s="147"/>
      <c r="D37" s="7"/>
      <c r="E37" s="8" t="s">
        <v>69</v>
      </c>
      <c r="F37" s="148" t="s">
        <v>67</v>
      </c>
      <c r="G37" s="148"/>
      <c r="H37" s="148"/>
    </row>
    <row r="38" spans="1:8" ht="26.25" customHeight="1">
      <c r="A38" s="9"/>
      <c r="B38" s="149"/>
      <c r="C38" s="149"/>
      <c r="D38" s="6" t="s">
        <v>70</v>
      </c>
      <c r="E38" s="8" t="s">
        <v>71</v>
      </c>
      <c r="F38" s="148" t="s">
        <v>67</v>
      </c>
      <c r="G38" s="148"/>
      <c r="H38" s="148"/>
    </row>
    <row r="39" spans="1:10" s="111" customFormat="1" ht="16.5" customHeight="1">
      <c r="A39" s="114"/>
      <c r="B39" s="169"/>
      <c r="C39" s="170"/>
      <c r="D39" s="171" t="s">
        <v>687</v>
      </c>
      <c r="E39" s="172"/>
      <c r="F39" s="173" t="s">
        <v>686</v>
      </c>
      <c r="G39" s="174"/>
      <c r="H39" s="175"/>
      <c r="J39" s="112"/>
    </row>
    <row r="40" spans="1:8" ht="16.5" customHeight="1">
      <c r="A40" s="3" t="s">
        <v>72</v>
      </c>
      <c r="B40" s="150"/>
      <c r="C40" s="150"/>
      <c r="D40" s="3"/>
      <c r="E40" s="4" t="s">
        <v>73</v>
      </c>
      <c r="F40" s="134" t="s">
        <v>74</v>
      </c>
      <c r="G40" s="134"/>
      <c r="H40" s="134"/>
    </row>
    <row r="41" spans="1:8" ht="16.5" customHeight="1">
      <c r="A41" s="122"/>
      <c r="B41" s="147" t="s">
        <v>75</v>
      </c>
      <c r="C41" s="147"/>
      <c r="D41" s="7"/>
      <c r="E41" s="8" t="s">
        <v>76</v>
      </c>
      <c r="F41" s="148" t="s">
        <v>77</v>
      </c>
      <c r="G41" s="148"/>
      <c r="H41" s="148"/>
    </row>
    <row r="42" spans="1:8" ht="25.5" customHeight="1">
      <c r="A42" s="124"/>
      <c r="B42" s="180"/>
      <c r="C42" s="168"/>
      <c r="D42" s="6" t="s">
        <v>78</v>
      </c>
      <c r="E42" s="8" t="s">
        <v>79</v>
      </c>
      <c r="F42" s="148" t="s">
        <v>77</v>
      </c>
      <c r="G42" s="148"/>
      <c r="H42" s="148"/>
    </row>
    <row r="43" spans="1:8" ht="16.5" customHeight="1">
      <c r="A43" s="120"/>
      <c r="B43" s="135" t="s">
        <v>80</v>
      </c>
      <c r="C43" s="147"/>
      <c r="D43" s="7"/>
      <c r="E43" s="8" t="s">
        <v>81</v>
      </c>
      <c r="F43" s="148" t="s">
        <v>82</v>
      </c>
      <c r="G43" s="148"/>
      <c r="H43" s="148"/>
    </row>
    <row r="44" spans="1:8" ht="16.5" customHeight="1">
      <c r="A44" s="123"/>
      <c r="B44" s="168"/>
      <c r="C44" s="168"/>
      <c r="D44" s="6" t="s">
        <v>19</v>
      </c>
      <c r="E44" s="8" t="s">
        <v>20</v>
      </c>
      <c r="F44" s="148" t="s">
        <v>83</v>
      </c>
      <c r="G44" s="148"/>
      <c r="H44" s="148"/>
    </row>
    <row r="45" spans="1:8" ht="4.5" customHeight="1">
      <c r="A45" s="131"/>
      <c r="B45" s="131"/>
      <c r="C45" s="131"/>
      <c r="D45" s="132"/>
      <c r="E45" s="132"/>
      <c r="F45" s="132"/>
      <c r="G45" s="132"/>
      <c r="H45" s="132"/>
    </row>
    <row r="46" spans="1:8" s="1" customFormat="1" ht="16.5" customHeight="1">
      <c r="A46" s="2" t="s">
        <v>0</v>
      </c>
      <c r="B46" s="151" t="s">
        <v>1</v>
      </c>
      <c r="C46" s="151"/>
      <c r="D46" s="2" t="s">
        <v>639</v>
      </c>
      <c r="E46" s="2" t="s">
        <v>2</v>
      </c>
      <c r="F46" s="151" t="s">
        <v>704</v>
      </c>
      <c r="G46" s="151"/>
      <c r="H46" s="151"/>
    </row>
    <row r="47" spans="1:8" ht="16.5" customHeight="1">
      <c r="A47" s="9"/>
      <c r="B47" s="149"/>
      <c r="C47" s="149"/>
      <c r="D47" s="6" t="s">
        <v>84</v>
      </c>
      <c r="E47" s="8" t="s">
        <v>85</v>
      </c>
      <c r="F47" s="148" t="s">
        <v>86</v>
      </c>
      <c r="G47" s="148"/>
      <c r="H47" s="148"/>
    </row>
    <row r="48" spans="1:8" ht="16.5" customHeight="1">
      <c r="A48" s="9"/>
      <c r="B48" s="149"/>
      <c r="C48" s="149"/>
      <c r="D48" s="6" t="s">
        <v>22</v>
      </c>
      <c r="E48" s="8" t="s">
        <v>23</v>
      </c>
      <c r="F48" s="148" t="s">
        <v>87</v>
      </c>
      <c r="G48" s="148"/>
      <c r="H48" s="148"/>
    </row>
    <row r="49" spans="1:8" ht="16.5" customHeight="1">
      <c r="A49" s="9"/>
      <c r="B49" s="149"/>
      <c r="C49" s="149"/>
      <c r="D49" s="6" t="s">
        <v>88</v>
      </c>
      <c r="E49" s="8" t="s">
        <v>89</v>
      </c>
      <c r="F49" s="148" t="s">
        <v>90</v>
      </c>
      <c r="G49" s="148"/>
      <c r="H49" s="148"/>
    </row>
    <row r="50" spans="1:8" ht="16.5" customHeight="1">
      <c r="A50" s="9"/>
      <c r="B50" s="149"/>
      <c r="C50" s="149"/>
      <c r="D50" s="6" t="s">
        <v>34</v>
      </c>
      <c r="E50" s="121" t="s">
        <v>688</v>
      </c>
      <c r="F50" s="148" t="s">
        <v>91</v>
      </c>
      <c r="G50" s="148"/>
      <c r="H50" s="148"/>
    </row>
    <row r="51" spans="1:10" s="111" customFormat="1" ht="30.75" customHeight="1">
      <c r="A51" s="114"/>
      <c r="B51" s="169"/>
      <c r="C51" s="170"/>
      <c r="D51" s="171" t="s">
        <v>689</v>
      </c>
      <c r="E51" s="172"/>
      <c r="F51" s="173" t="s">
        <v>690</v>
      </c>
      <c r="G51" s="174"/>
      <c r="H51" s="175"/>
      <c r="J51" s="112"/>
    </row>
    <row r="52" spans="1:8" ht="16.5" customHeight="1">
      <c r="A52" s="9"/>
      <c r="B52" s="149"/>
      <c r="C52" s="149"/>
      <c r="D52" s="6" t="s">
        <v>37</v>
      </c>
      <c r="E52" s="121" t="s">
        <v>688</v>
      </c>
      <c r="F52" s="148" t="s">
        <v>92</v>
      </c>
      <c r="G52" s="148"/>
      <c r="H52" s="148"/>
    </row>
    <row r="53" spans="1:10" s="111" customFormat="1" ht="15" customHeight="1">
      <c r="A53" s="114"/>
      <c r="B53" s="169"/>
      <c r="C53" s="170"/>
      <c r="D53" s="173" t="s">
        <v>692</v>
      </c>
      <c r="E53" s="174"/>
      <c r="F53" s="174"/>
      <c r="G53" s="174"/>
      <c r="H53" s="175"/>
      <c r="J53" s="112"/>
    </row>
    <row r="54" spans="1:8" ht="16.5" customHeight="1">
      <c r="A54" s="9"/>
      <c r="B54" s="149"/>
      <c r="C54" s="149"/>
      <c r="D54" s="6" t="s">
        <v>39</v>
      </c>
      <c r="E54" s="121" t="s">
        <v>688</v>
      </c>
      <c r="F54" s="148" t="s">
        <v>93</v>
      </c>
      <c r="G54" s="148"/>
      <c r="H54" s="148"/>
    </row>
    <row r="55" spans="1:10" s="111" customFormat="1" ht="15" customHeight="1">
      <c r="A55" s="114"/>
      <c r="B55" s="169"/>
      <c r="C55" s="170"/>
      <c r="D55" s="173" t="s">
        <v>691</v>
      </c>
      <c r="E55" s="174"/>
      <c r="F55" s="174"/>
      <c r="G55" s="174"/>
      <c r="H55" s="175"/>
      <c r="J55" s="112"/>
    </row>
    <row r="56" spans="1:8" ht="16.5" customHeight="1">
      <c r="A56" s="5"/>
      <c r="B56" s="147" t="s">
        <v>94</v>
      </c>
      <c r="C56" s="147"/>
      <c r="D56" s="7"/>
      <c r="E56" s="8" t="s">
        <v>95</v>
      </c>
      <c r="F56" s="148" t="s">
        <v>96</v>
      </c>
      <c r="G56" s="148"/>
      <c r="H56" s="148"/>
    </row>
    <row r="57" spans="1:8" ht="17.25" customHeight="1">
      <c r="A57" s="9"/>
      <c r="B57" s="149"/>
      <c r="C57" s="149"/>
      <c r="D57" s="6" t="s">
        <v>31</v>
      </c>
      <c r="E57" s="8" t="s">
        <v>32</v>
      </c>
      <c r="F57" s="148" t="s">
        <v>97</v>
      </c>
      <c r="G57" s="148"/>
      <c r="H57" s="148"/>
    </row>
    <row r="58" spans="1:8" ht="16.5" customHeight="1">
      <c r="A58" s="9"/>
      <c r="B58" s="149"/>
      <c r="C58" s="149"/>
      <c r="D58" s="6" t="s">
        <v>84</v>
      </c>
      <c r="E58" s="121" t="s">
        <v>705</v>
      </c>
      <c r="F58" s="148" t="s">
        <v>98</v>
      </c>
      <c r="G58" s="148"/>
      <c r="H58" s="148"/>
    </row>
    <row r="59" spans="1:10" s="111" customFormat="1" ht="15" customHeight="1">
      <c r="A59" s="114"/>
      <c r="B59" s="169"/>
      <c r="C59" s="170"/>
      <c r="D59" s="171" t="s">
        <v>706</v>
      </c>
      <c r="E59" s="172"/>
      <c r="F59" s="173" t="s">
        <v>698</v>
      </c>
      <c r="G59" s="174"/>
      <c r="H59" s="175"/>
      <c r="J59" s="112"/>
    </row>
    <row r="60" spans="1:10" s="111" customFormat="1" ht="15" customHeight="1">
      <c r="A60" s="114"/>
      <c r="B60" s="169"/>
      <c r="C60" s="170"/>
      <c r="D60" s="171" t="s">
        <v>708</v>
      </c>
      <c r="E60" s="172"/>
      <c r="F60" s="173" t="s">
        <v>707</v>
      </c>
      <c r="G60" s="174"/>
      <c r="H60" s="175"/>
      <c r="J60" s="112"/>
    </row>
    <row r="61" spans="1:10" s="111" customFormat="1" ht="15" customHeight="1">
      <c r="A61" s="114"/>
      <c r="B61" s="169"/>
      <c r="C61" s="170"/>
      <c r="D61" s="171" t="s">
        <v>710</v>
      </c>
      <c r="E61" s="172"/>
      <c r="F61" s="173" t="s">
        <v>709</v>
      </c>
      <c r="G61" s="174"/>
      <c r="H61" s="175"/>
      <c r="J61" s="112"/>
    </row>
    <row r="62" spans="1:8" ht="16.5" customHeight="1">
      <c r="A62" s="9"/>
      <c r="B62" s="149"/>
      <c r="C62" s="149"/>
      <c r="D62" s="6" t="s">
        <v>22</v>
      </c>
      <c r="E62" s="8" t="s">
        <v>23</v>
      </c>
      <c r="F62" s="148" t="s">
        <v>90</v>
      </c>
      <c r="G62" s="148"/>
      <c r="H62" s="148"/>
    </row>
    <row r="63" spans="1:8" ht="16.5" customHeight="1">
      <c r="A63" s="9"/>
      <c r="B63" s="149"/>
      <c r="C63" s="149"/>
      <c r="D63" s="6" t="s">
        <v>34</v>
      </c>
      <c r="E63" s="121" t="s">
        <v>688</v>
      </c>
      <c r="F63" s="148" t="s">
        <v>99</v>
      </c>
      <c r="G63" s="148"/>
      <c r="H63" s="148"/>
    </row>
    <row r="64" spans="1:10" s="111" customFormat="1" ht="15" customHeight="1">
      <c r="A64" s="114"/>
      <c r="B64" s="169"/>
      <c r="C64" s="170"/>
      <c r="D64" s="171" t="s">
        <v>693</v>
      </c>
      <c r="E64" s="172"/>
      <c r="F64" s="173" t="s">
        <v>696</v>
      </c>
      <c r="G64" s="174"/>
      <c r="H64" s="175"/>
      <c r="J64" s="112"/>
    </row>
    <row r="65" spans="1:10" s="111" customFormat="1" ht="15" customHeight="1">
      <c r="A65" s="114"/>
      <c r="B65" s="169"/>
      <c r="C65" s="170"/>
      <c r="D65" s="171" t="s">
        <v>694</v>
      </c>
      <c r="E65" s="172"/>
      <c r="F65" s="173" t="s">
        <v>697</v>
      </c>
      <c r="G65" s="174"/>
      <c r="H65" s="175"/>
      <c r="J65" s="112"/>
    </row>
    <row r="66" spans="1:10" s="111" customFormat="1" ht="15" customHeight="1">
      <c r="A66" s="114"/>
      <c r="B66" s="169"/>
      <c r="C66" s="170"/>
      <c r="D66" s="171" t="s">
        <v>695</v>
      </c>
      <c r="E66" s="172"/>
      <c r="F66" s="173" t="s">
        <v>698</v>
      </c>
      <c r="G66" s="174"/>
      <c r="H66" s="175"/>
      <c r="J66" s="112"/>
    </row>
    <row r="67" spans="1:8" ht="16.5" customHeight="1">
      <c r="A67" s="3" t="s">
        <v>100</v>
      </c>
      <c r="B67" s="150"/>
      <c r="C67" s="150"/>
      <c r="D67" s="3"/>
      <c r="E67" s="4" t="s">
        <v>101</v>
      </c>
      <c r="F67" s="134" t="s">
        <v>102</v>
      </c>
      <c r="G67" s="134"/>
      <c r="H67" s="134"/>
    </row>
    <row r="68" spans="1:8" ht="16.5" customHeight="1">
      <c r="A68" s="5"/>
      <c r="B68" s="147" t="s">
        <v>103</v>
      </c>
      <c r="C68" s="147"/>
      <c r="D68" s="7"/>
      <c r="E68" s="8" t="s">
        <v>69</v>
      </c>
      <c r="F68" s="148" t="s">
        <v>102</v>
      </c>
      <c r="G68" s="148"/>
      <c r="H68" s="148"/>
    </row>
    <row r="69" spans="1:10" s="111" customFormat="1" ht="15" customHeight="1">
      <c r="A69" s="114"/>
      <c r="B69" s="169"/>
      <c r="C69" s="170"/>
      <c r="D69" s="173" t="s">
        <v>699</v>
      </c>
      <c r="E69" s="174"/>
      <c r="F69" s="174"/>
      <c r="G69" s="174"/>
      <c r="H69" s="175"/>
      <c r="J69" s="112"/>
    </row>
    <row r="70" spans="1:8" ht="16.5" customHeight="1">
      <c r="A70" s="9"/>
      <c r="B70" s="149"/>
      <c r="C70" s="149"/>
      <c r="D70" s="6" t="s">
        <v>37</v>
      </c>
      <c r="E70" s="8" t="s">
        <v>35</v>
      </c>
      <c r="F70" s="148" t="s">
        <v>104</v>
      </c>
      <c r="G70" s="148"/>
      <c r="H70" s="148"/>
    </row>
    <row r="71" spans="1:8" ht="16.5" customHeight="1">
      <c r="A71" s="9"/>
      <c r="B71" s="149"/>
      <c r="C71" s="149"/>
      <c r="D71" s="6" t="s">
        <v>39</v>
      </c>
      <c r="E71" s="8" t="s">
        <v>35</v>
      </c>
      <c r="F71" s="148" t="s">
        <v>105</v>
      </c>
      <c r="G71" s="148"/>
      <c r="H71" s="148"/>
    </row>
    <row r="72" spans="1:8" ht="16.5" customHeight="1">
      <c r="A72" s="3" t="s">
        <v>106</v>
      </c>
      <c r="B72" s="150"/>
      <c r="C72" s="150"/>
      <c r="D72" s="3"/>
      <c r="E72" s="4" t="s">
        <v>107</v>
      </c>
      <c r="F72" s="134" t="s">
        <v>108</v>
      </c>
      <c r="G72" s="134"/>
      <c r="H72" s="134"/>
    </row>
    <row r="73" spans="1:8" ht="16.5" customHeight="1">
      <c r="A73" s="5"/>
      <c r="B73" s="147" t="s">
        <v>109</v>
      </c>
      <c r="C73" s="147"/>
      <c r="D73" s="7"/>
      <c r="E73" s="8" t="s">
        <v>110</v>
      </c>
      <c r="F73" s="148" t="s">
        <v>24</v>
      </c>
      <c r="G73" s="148"/>
      <c r="H73" s="148"/>
    </row>
    <row r="74" spans="1:8" ht="16.5" customHeight="1">
      <c r="A74" s="9"/>
      <c r="B74" s="149"/>
      <c r="C74" s="149"/>
      <c r="D74" s="6" t="s">
        <v>31</v>
      </c>
      <c r="E74" s="8" t="s">
        <v>32</v>
      </c>
      <c r="F74" s="148" t="s">
        <v>24</v>
      </c>
      <c r="G74" s="148"/>
      <c r="H74" s="148"/>
    </row>
    <row r="75" spans="1:8" ht="16.5" customHeight="1">
      <c r="A75" s="5"/>
      <c r="B75" s="147" t="s">
        <v>111</v>
      </c>
      <c r="C75" s="147"/>
      <c r="D75" s="7"/>
      <c r="E75" s="8" t="s">
        <v>112</v>
      </c>
      <c r="F75" s="148" t="s">
        <v>113</v>
      </c>
      <c r="G75" s="148"/>
      <c r="H75" s="148"/>
    </row>
    <row r="76" spans="1:8" ht="16.5" customHeight="1">
      <c r="A76" s="9"/>
      <c r="B76" s="149"/>
      <c r="C76" s="149"/>
      <c r="D76" s="6" t="s">
        <v>22</v>
      </c>
      <c r="E76" s="8" t="s">
        <v>23</v>
      </c>
      <c r="F76" s="148" t="s">
        <v>114</v>
      </c>
      <c r="G76" s="148"/>
      <c r="H76" s="148"/>
    </row>
    <row r="77" spans="1:8" ht="16.5" customHeight="1">
      <c r="A77" s="9"/>
      <c r="B77" s="149"/>
      <c r="C77" s="149"/>
      <c r="D77" s="6" t="s">
        <v>115</v>
      </c>
      <c r="E77" s="121" t="s">
        <v>712</v>
      </c>
      <c r="F77" s="148" t="s">
        <v>117</v>
      </c>
      <c r="G77" s="148"/>
      <c r="H77" s="148"/>
    </row>
    <row r="78" spans="1:10" s="111" customFormat="1" ht="15" customHeight="1">
      <c r="A78" s="114"/>
      <c r="B78" s="169"/>
      <c r="C78" s="170"/>
      <c r="D78" s="171" t="s">
        <v>711</v>
      </c>
      <c r="E78" s="172"/>
      <c r="F78" s="173" t="s">
        <v>713</v>
      </c>
      <c r="G78" s="174"/>
      <c r="H78" s="175"/>
      <c r="J78" s="112"/>
    </row>
    <row r="79" spans="1:10" s="111" customFormat="1" ht="15" customHeight="1">
      <c r="A79" s="114"/>
      <c r="B79" s="169"/>
      <c r="C79" s="170"/>
      <c r="D79" s="171" t="s">
        <v>714</v>
      </c>
      <c r="E79" s="172"/>
      <c r="F79" s="173" t="s">
        <v>697</v>
      </c>
      <c r="G79" s="174"/>
      <c r="H79" s="175"/>
      <c r="J79" s="112"/>
    </row>
    <row r="80" spans="1:8" ht="16.5" customHeight="1">
      <c r="A80" s="9"/>
      <c r="B80" s="149"/>
      <c r="C80" s="149"/>
      <c r="D80" s="6" t="s">
        <v>88</v>
      </c>
      <c r="E80" s="8" t="s">
        <v>89</v>
      </c>
      <c r="F80" s="148" t="s">
        <v>118</v>
      </c>
      <c r="G80" s="148"/>
      <c r="H80" s="148"/>
    </row>
    <row r="81" spans="1:8" ht="16.5" customHeight="1">
      <c r="A81" s="9"/>
      <c r="B81" s="149"/>
      <c r="C81" s="149"/>
      <c r="D81" s="6" t="s">
        <v>119</v>
      </c>
      <c r="E81" s="8" t="s">
        <v>120</v>
      </c>
      <c r="F81" s="148" t="s">
        <v>121</v>
      </c>
      <c r="G81" s="148"/>
      <c r="H81" s="148"/>
    </row>
    <row r="82" spans="1:8" ht="16.5" customHeight="1">
      <c r="A82" s="9"/>
      <c r="B82" s="149"/>
      <c r="C82" s="149"/>
      <c r="D82" s="6" t="s">
        <v>41</v>
      </c>
      <c r="E82" s="8" t="s">
        <v>42</v>
      </c>
      <c r="F82" s="148" t="s">
        <v>122</v>
      </c>
      <c r="G82" s="148"/>
      <c r="H82" s="148"/>
    </row>
    <row r="83" spans="1:10" s="111" customFormat="1" ht="15" customHeight="1">
      <c r="A83" s="114"/>
      <c r="B83" s="169"/>
      <c r="C83" s="170"/>
      <c r="D83" s="173" t="s">
        <v>700</v>
      </c>
      <c r="E83" s="174"/>
      <c r="F83" s="174"/>
      <c r="G83" s="174"/>
      <c r="H83" s="175"/>
      <c r="J83" s="112"/>
    </row>
    <row r="84" spans="1:8" ht="16.5" customHeight="1">
      <c r="A84" s="5"/>
      <c r="B84" s="147" t="s">
        <v>123</v>
      </c>
      <c r="C84" s="147"/>
      <c r="D84" s="7"/>
      <c r="E84" s="8" t="s">
        <v>69</v>
      </c>
      <c r="F84" s="148" t="s">
        <v>124</v>
      </c>
      <c r="G84" s="148"/>
      <c r="H84" s="148"/>
    </row>
    <row r="85" spans="1:8" ht="16.5" customHeight="1">
      <c r="A85" s="9"/>
      <c r="B85" s="149"/>
      <c r="C85" s="149"/>
      <c r="D85" s="6" t="s">
        <v>19</v>
      </c>
      <c r="E85" s="8" t="s">
        <v>20</v>
      </c>
      <c r="F85" s="148" t="s">
        <v>125</v>
      </c>
      <c r="G85" s="148"/>
      <c r="H85" s="148"/>
    </row>
    <row r="86" spans="1:8" ht="16.5" customHeight="1">
      <c r="A86" s="9"/>
      <c r="B86" s="149"/>
      <c r="C86" s="149"/>
      <c r="D86" s="6" t="s">
        <v>22</v>
      </c>
      <c r="E86" s="8" t="s">
        <v>23</v>
      </c>
      <c r="F86" s="148" t="s">
        <v>83</v>
      </c>
      <c r="G86" s="148"/>
      <c r="H86" s="148"/>
    </row>
    <row r="87" spans="1:8" ht="16.5" customHeight="1">
      <c r="A87" s="3" t="s">
        <v>126</v>
      </c>
      <c r="B87" s="150"/>
      <c r="C87" s="150"/>
      <c r="D87" s="3"/>
      <c r="E87" s="4" t="s">
        <v>127</v>
      </c>
      <c r="F87" s="134" t="s">
        <v>128</v>
      </c>
      <c r="G87" s="134"/>
      <c r="H87" s="134"/>
    </row>
    <row r="88" spans="1:8" ht="16.5" customHeight="1">
      <c r="A88" s="5"/>
      <c r="B88" s="147" t="s">
        <v>129</v>
      </c>
      <c r="C88" s="147"/>
      <c r="D88" s="7"/>
      <c r="E88" s="8" t="s">
        <v>130</v>
      </c>
      <c r="F88" s="148" t="s">
        <v>131</v>
      </c>
      <c r="G88" s="148"/>
      <c r="H88" s="148"/>
    </row>
    <row r="89" spans="1:8" ht="16.5" customHeight="1">
      <c r="A89" s="9"/>
      <c r="B89" s="149"/>
      <c r="C89" s="149"/>
      <c r="D89" s="6" t="s">
        <v>19</v>
      </c>
      <c r="E89" s="8" t="s">
        <v>20</v>
      </c>
      <c r="F89" s="148" t="s">
        <v>90</v>
      </c>
      <c r="G89" s="148"/>
      <c r="H89" s="148"/>
    </row>
    <row r="90" spans="1:8" ht="16.5" customHeight="1">
      <c r="A90" s="9"/>
      <c r="B90" s="149"/>
      <c r="C90" s="149"/>
      <c r="D90" s="6" t="s">
        <v>22</v>
      </c>
      <c r="E90" s="8" t="s">
        <v>23</v>
      </c>
      <c r="F90" s="148" t="s">
        <v>132</v>
      </c>
      <c r="G90" s="148"/>
      <c r="H90" s="148"/>
    </row>
    <row r="91" spans="1:8" ht="16.5" customHeight="1">
      <c r="A91" s="5"/>
      <c r="B91" s="147" t="s">
        <v>133</v>
      </c>
      <c r="C91" s="147"/>
      <c r="D91" s="7"/>
      <c r="E91" s="8" t="s">
        <v>134</v>
      </c>
      <c r="F91" s="148" t="s">
        <v>135</v>
      </c>
      <c r="G91" s="148"/>
      <c r="H91" s="148"/>
    </row>
    <row r="92" spans="1:8" ht="23.25" customHeight="1">
      <c r="A92" s="9"/>
      <c r="B92" s="149"/>
      <c r="C92" s="149"/>
      <c r="D92" s="6" t="s">
        <v>70</v>
      </c>
      <c r="E92" s="8" t="s">
        <v>71</v>
      </c>
      <c r="F92" s="148" t="s">
        <v>135</v>
      </c>
      <c r="G92" s="148"/>
      <c r="H92" s="148"/>
    </row>
    <row r="93" spans="1:10" s="111" customFormat="1" ht="15" customHeight="1">
      <c r="A93" s="114"/>
      <c r="B93" s="169"/>
      <c r="C93" s="170"/>
      <c r="D93" s="171" t="s">
        <v>701</v>
      </c>
      <c r="E93" s="172"/>
      <c r="F93" s="173" t="s">
        <v>686</v>
      </c>
      <c r="G93" s="174"/>
      <c r="H93" s="175"/>
      <c r="J93" s="112"/>
    </row>
    <row r="94" spans="1:10" s="111" customFormat="1" ht="15" customHeight="1">
      <c r="A94" s="125"/>
      <c r="B94" s="176"/>
      <c r="C94" s="177"/>
      <c r="D94" s="171" t="s">
        <v>703</v>
      </c>
      <c r="E94" s="172"/>
      <c r="F94" s="173" t="s">
        <v>702</v>
      </c>
      <c r="G94" s="174"/>
      <c r="H94" s="175"/>
      <c r="J94" s="112"/>
    </row>
    <row r="95" spans="1:8" ht="8.25" customHeight="1">
      <c r="A95" s="131"/>
      <c r="B95" s="131"/>
      <c r="C95" s="131"/>
      <c r="D95" s="132"/>
      <c r="E95" s="132"/>
      <c r="F95" s="132"/>
      <c r="G95" s="132"/>
      <c r="H95" s="132"/>
    </row>
    <row r="96" spans="1:8" s="1" customFormat="1" ht="16.5" customHeight="1">
      <c r="A96" s="2" t="s">
        <v>0</v>
      </c>
      <c r="B96" s="151" t="s">
        <v>1</v>
      </c>
      <c r="C96" s="151"/>
      <c r="D96" s="2" t="s">
        <v>639</v>
      </c>
      <c r="E96" s="2" t="s">
        <v>2</v>
      </c>
      <c r="F96" s="151" t="s">
        <v>704</v>
      </c>
      <c r="G96" s="151"/>
      <c r="H96" s="151"/>
    </row>
    <row r="97" spans="1:8" ht="16.5" customHeight="1">
      <c r="A97" s="127" t="s">
        <v>136</v>
      </c>
      <c r="B97" s="150"/>
      <c r="C97" s="150"/>
      <c r="D97" s="3"/>
      <c r="E97" s="4" t="s">
        <v>137</v>
      </c>
      <c r="F97" s="134" t="s">
        <v>138</v>
      </c>
      <c r="G97" s="134"/>
      <c r="H97" s="134"/>
    </row>
    <row r="98" spans="1:8" ht="16.5" customHeight="1">
      <c r="A98" s="120"/>
      <c r="B98" s="135" t="s">
        <v>139</v>
      </c>
      <c r="C98" s="147"/>
      <c r="D98" s="7"/>
      <c r="E98" s="8" t="s">
        <v>140</v>
      </c>
      <c r="F98" s="148" t="s">
        <v>141</v>
      </c>
      <c r="G98" s="148"/>
      <c r="H98" s="148"/>
    </row>
    <row r="99" spans="1:8" ht="16.5" customHeight="1">
      <c r="A99" s="126"/>
      <c r="B99" s="149"/>
      <c r="C99" s="149"/>
      <c r="D99" s="6" t="s">
        <v>10</v>
      </c>
      <c r="E99" s="8" t="s">
        <v>11</v>
      </c>
      <c r="F99" s="148" t="s">
        <v>142</v>
      </c>
      <c r="G99" s="148"/>
      <c r="H99" s="148"/>
    </row>
    <row r="100" spans="1:8" ht="16.5" customHeight="1">
      <c r="A100" s="9"/>
      <c r="B100" s="149"/>
      <c r="C100" s="149"/>
      <c r="D100" s="6" t="s">
        <v>13</v>
      </c>
      <c r="E100" s="8" t="s">
        <v>14</v>
      </c>
      <c r="F100" s="148" t="s">
        <v>143</v>
      </c>
      <c r="G100" s="148"/>
      <c r="H100" s="148"/>
    </row>
    <row r="101" spans="1:8" ht="16.5" customHeight="1">
      <c r="A101" s="9"/>
      <c r="B101" s="149"/>
      <c r="C101" s="149"/>
      <c r="D101" s="6" t="s">
        <v>16</v>
      </c>
      <c r="E101" s="8" t="s">
        <v>17</v>
      </c>
      <c r="F101" s="148" t="s">
        <v>144</v>
      </c>
      <c r="G101" s="148"/>
      <c r="H101" s="148"/>
    </row>
    <row r="102" spans="1:8" ht="16.5" customHeight="1">
      <c r="A102" s="5"/>
      <c r="B102" s="147" t="s">
        <v>145</v>
      </c>
      <c r="C102" s="147"/>
      <c r="D102" s="7"/>
      <c r="E102" s="8" t="s">
        <v>146</v>
      </c>
      <c r="F102" s="148" t="s">
        <v>147</v>
      </c>
      <c r="G102" s="148"/>
      <c r="H102" s="148"/>
    </row>
    <row r="103" spans="1:8" ht="16.5" customHeight="1">
      <c r="A103" s="9"/>
      <c r="B103" s="149"/>
      <c r="C103" s="149"/>
      <c r="D103" s="6" t="s">
        <v>148</v>
      </c>
      <c r="E103" s="8" t="s">
        <v>149</v>
      </c>
      <c r="F103" s="148" t="s">
        <v>150</v>
      </c>
      <c r="G103" s="148"/>
      <c r="H103" s="148"/>
    </row>
    <row r="104" spans="1:8" ht="16.5" customHeight="1">
      <c r="A104" s="9"/>
      <c r="B104" s="149"/>
      <c r="C104" s="149"/>
      <c r="D104" s="6" t="s">
        <v>84</v>
      </c>
      <c r="E104" s="8" t="s">
        <v>85</v>
      </c>
      <c r="F104" s="148" t="s">
        <v>125</v>
      </c>
      <c r="G104" s="148"/>
      <c r="H104" s="148"/>
    </row>
    <row r="105" spans="1:8" ht="16.5" customHeight="1">
      <c r="A105" s="9"/>
      <c r="B105" s="149"/>
      <c r="C105" s="149"/>
      <c r="D105" s="6" t="s">
        <v>151</v>
      </c>
      <c r="E105" s="8" t="s">
        <v>152</v>
      </c>
      <c r="F105" s="148" t="s">
        <v>125</v>
      </c>
      <c r="G105" s="148"/>
      <c r="H105" s="148"/>
    </row>
    <row r="106" spans="1:8" ht="16.5" customHeight="1">
      <c r="A106" s="9"/>
      <c r="B106" s="149"/>
      <c r="C106" s="149"/>
      <c r="D106" s="6" t="s">
        <v>22</v>
      </c>
      <c r="E106" s="8" t="s">
        <v>23</v>
      </c>
      <c r="F106" s="148" t="s">
        <v>125</v>
      </c>
      <c r="G106" s="148"/>
      <c r="H106" s="148"/>
    </row>
    <row r="107" spans="1:8" ht="16.5" customHeight="1">
      <c r="A107" s="5"/>
      <c r="B107" s="147" t="s">
        <v>153</v>
      </c>
      <c r="C107" s="147"/>
      <c r="D107" s="7"/>
      <c r="E107" s="8" t="s">
        <v>154</v>
      </c>
      <c r="F107" s="148" t="s">
        <v>155</v>
      </c>
      <c r="G107" s="148"/>
      <c r="H107" s="148"/>
    </row>
    <row r="108" spans="1:8" ht="16.5" customHeight="1">
      <c r="A108" s="9"/>
      <c r="B108" s="149"/>
      <c r="C108" s="149"/>
      <c r="D108" s="6" t="s">
        <v>156</v>
      </c>
      <c r="E108" s="121" t="s">
        <v>719</v>
      </c>
      <c r="F108" s="148" t="s">
        <v>158</v>
      </c>
      <c r="G108" s="148"/>
      <c r="H108" s="148"/>
    </row>
    <row r="109" spans="1:10" s="111" customFormat="1" ht="15" customHeight="1">
      <c r="A109" s="114"/>
      <c r="B109" s="169"/>
      <c r="C109" s="170"/>
      <c r="D109" s="171" t="s">
        <v>715</v>
      </c>
      <c r="E109" s="172"/>
      <c r="F109" s="173" t="s">
        <v>716</v>
      </c>
      <c r="G109" s="174"/>
      <c r="H109" s="175"/>
      <c r="J109" s="112"/>
    </row>
    <row r="110" spans="1:10" s="111" customFormat="1" ht="15" customHeight="1">
      <c r="A110" s="114"/>
      <c r="B110" s="169"/>
      <c r="C110" s="170"/>
      <c r="D110" s="171" t="s">
        <v>718</v>
      </c>
      <c r="E110" s="172"/>
      <c r="F110" s="173" t="s">
        <v>717</v>
      </c>
      <c r="G110" s="174"/>
      <c r="H110" s="175"/>
      <c r="J110" s="112"/>
    </row>
    <row r="111" spans="1:8" ht="16.5" customHeight="1">
      <c r="A111" s="9"/>
      <c r="B111" s="149"/>
      <c r="C111" s="149"/>
      <c r="D111" s="6" t="s">
        <v>10</v>
      </c>
      <c r="E111" s="8" t="s">
        <v>11</v>
      </c>
      <c r="F111" s="148" t="s">
        <v>159</v>
      </c>
      <c r="G111" s="148"/>
      <c r="H111" s="148"/>
    </row>
    <row r="112" spans="1:8" ht="16.5" customHeight="1">
      <c r="A112" s="9"/>
      <c r="B112" s="149"/>
      <c r="C112" s="149"/>
      <c r="D112" s="6" t="s">
        <v>160</v>
      </c>
      <c r="E112" s="8" t="s">
        <v>161</v>
      </c>
      <c r="F112" s="148" t="s">
        <v>162</v>
      </c>
      <c r="G112" s="148"/>
      <c r="H112" s="148"/>
    </row>
    <row r="113" spans="1:8" ht="16.5" customHeight="1">
      <c r="A113" s="9"/>
      <c r="B113" s="149"/>
      <c r="C113" s="149"/>
      <c r="D113" s="6" t="s">
        <v>163</v>
      </c>
      <c r="E113" s="8" t="s">
        <v>164</v>
      </c>
      <c r="F113" s="148" t="s">
        <v>165</v>
      </c>
      <c r="G113" s="148"/>
      <c r="H113" s="148"/>
    </row>
    <row r="114" spans="1:8" ht="16.5" customHeight="1">
      <c r="A114" s="9"/>
      <c r="B114" s="149"/>
      <c r="C114" s="149"/>
      <c r="D114" s="6" t="s">
        <v>13</v>
      </c>
      <c r="E114" s="8" t="s">
        <v>14</v>
      </c>
      <c r="F114" s="148" t="s">
        <v>166</v>
      </c>
      <c r="G114" s="148"/>
      <c r="H114" s="148"/>
    </row>
    <row r="115" spans="1:8" ht="16.5" customHeight="1">
      <c r="A115" s="9"/>
      <c r="B115" s="149"/>
      <c r="C115" s="149"/>
      <c r="D115" s="6" t="s">
        <v>16</v>
      </c>
      <c r="E115" s="8" t="s">
        <v>17</v>
      </c>
      <c r="F115" s="148" t="s">
        <v>167</v>
      </c>
      <c r="G115" s="148"/>
      <c r="H115" s="148"/>
    </row>
    <row r="116" spans="1:8" ht="16.5" customHeight="1">
      <c r="A116" s="9"/>
      <c r="B116" s="149"/>
      <c r="C116" s="149"/>
      <c r="D116" s="6" t="s">
        <v>168</v>
      </c>
      <c r="E116" s="8" t="s">
        <v>169</v>
      </c>
      <c r="F116" s="148" t="s">
        <v>170</v>
      </c>
      <c r="G116" s="148"/>
      <c r="H116" s="148"/>
    </row>
    <row r="117" spans="1:8" ht="16.5" customHeight="1">
      <c r="A117" s="9"/>
      <c r="B117" s="149"/>
      <c r="C117" s="149"/>
      <c r="D117" s="6" t="s">
        <v>19</v>
      </c>
      <c r="E117" s="121" t="s">
        <v>720</v>
      </c>
      <c r="F117" s="148" t="s">
        <v>171</v>
      </c>
      <c r="G117" s="148"/>
      <c r="H117" s="148"/>
    </row>
    <row r="118" spans="1:10" s="111" customFormat="1" ht="15" customHeight="1">
      <c r="A118" s="114"/>
      <c r="B118" s="169"/>
      <c r="C118" s="170"/>
      <c r="D118" s="171" t="s">
        <v>721</v>
      </c>
      <c r="E118" s="172"/>
      <c r="F118" s="173" t="s">
        <v>722</v>
      </c>
      <c r="G118" s="174"/>
      <c r="H118" s="175"/>
      <c r="J118" s="112"/>
    </row>
    <row r="119" spans="1:10" s="111" customFormat="1" ht="15" customHeight="1">
      <c r="A119" s="114"/>
      <c r="B119" s="169"/>
      <c r="C119" s="170"/>
      <c r="D119" s="171" t="s">
        <v>723</v>
      </c>
      <c r="E119" s="172"/>
      <c r="F119" s="173" t="s">
        <v>724</v>
      </c>
      <c r="G119" s="174"/>
      <c r="H119" s="175"/>
      <c r="J119" s="112"/>
    </row>
    <row r="120" spans="1:10" s="111" customFormat="1" ht="15" customHeight="1">
      <c r="A120" s="114"/>
      <c r="B120" s="169"/>
      <c r="C120" s="170"/>
      <c r="D120" s="171" t="s">
        <v>725</v>
      </c>
      <c r="E120" s="172"/>
      <c r="F120" s="173" t="s">
        <v>726</v>
      </c>
      <c r="G120" s="174"/>
      <c r="H120" s="175"/>
      <c r="J120" s="112"/>
    </row>
    <row r="121" spans="1:10" s="111" customFormat="1" ht="15" customHeight="1">
      <c r="A121" s="114"/>
      <c r="B121" s="169"/>
      <c r="C121" s="170"/>
      <c r="D121" s="171" t="s">
        <v>727</v>
      </c>
      <c r="E121" s="172"/>
      <c r="F121" s="173">
        <v>300</v>
      </c>
      <c r="G121" s="174"/>
      <c r="H121" s="175"/>
      <c r="J121" s="112"/>
    </row>
    <row r="122" spans="1:10" s="111" customFormat="1" ht="15" customHeight="1">
      <c r="A122" s="114"/>
      <c r="B122" s="169"/>
      <c r="C122" s="170"/>
      <c r="D122" s="171" t="s">
        <v>729</v>
      </c>
      <c r="E122" s="172"/>
      <c r="F122" s="173" t="s">
        <v>728</v>
      </c>
      <c r="G122" s="174"/>
      <c r="H122" s="175"/>
      <c r="J122" s="112"/>
    </row>
    <row r="123" spans="1:8" ht="16.5" customHeight="1">
      <c r="A123" s="9"/>
      <c r="B123" s="149"/>
      <c r="C123" s="149"/>
      <c r="D123" s="6" t="s">
        <v>84</v>
      </c>
      <c r="E123" s="121" t="s">
        <v>730</v>
      </c>
      <c r="F123" s="148" t="s">
        <v>172</v>
      </c>
      <c r="G123" s="148"/>
      <c r="H123" s="148"/>
    </row>
    <row r="124" spans="1:10" s="111" customFormat="1" ht="15" customHeight="1">
      <c r="A124" s="114"/>
      <c r="B124" s="169"/>
      <c r="C124" s="170"/>
      <c r="D124" s="171" t="s">
        <v>733</v>
      </c>
      <c r="E124" s="172"/>
      <c r="F124" s="173" t="s">
        <v>740</v>
      </c>
      <c r="G124" s="174"/>
      <c r="H124" s="175"/>
      <c r="J124" s="112"/>
    </row>
    <row r="125" spans="1:10" s="111" customFormat="1" ht="15" customHeight="1">
      <c r="A125" s="114"/>
      <c r="B125" s="169"/>
      <c r="C125" s="170"/>
      <c r="D125" s="171" t="s">
        <v>734</v>
      </c>
      <c r="E125" s="172"/>
      <c r="F125" s="173" t="s">
        <v>732</v>
      </c>
      <c r="G125" s="174"/>
      <c r="H125" s="175"/>
      <c r="J125" s="112"/>
    </row>
    <row r="126" spans="1:10" s="111" customFormat="1" ht="15" customHeight="1">
      <c r="A126" s="114"/>
      <c r="B126" s="169"/>
      <c r="C126" s="170"/>
      <c r="D126" s="171" t="s">
        <v>735</v>
      </c>
      <c r="E126" s="172"/>
      <c r="F126" s="173" t="s">
        <v>731</v>
      </c>
      <c r="G126" s="174"/>
      <c r="H126" s="175"/>
      <c r="J126" s="112"/>
    </row>
    <row r="127" spans="1:10" s="111" customFormat="1" ht="15" customHeight="1">
      <c r="A127" s="114"/>
      <c r="B127" s="169"/>
      <c r="C127" s="170"/>
      <c r="D127" s="171" t="s">
        <v>736</v>
      </c>
      <c r="E127" s="172"/>
      <c r="F127" s="173" t="s">
        <v>737</v>
      </c>
      <c r="G127" s="174"/>
      <c r="H127" s="175"/>
      <c r="J127" s="112"/>
    </row>
    <row r="128" spans="1:10" s="111" customFormat="1" ht="15" customHeight="1">
      <c r="A128" s="114"/>
      <c r="B128" s="169"/>
      <c r="C128" s="170"/>
      <c r="D128" s="171" t="s">
        <v>738</v>
      </c>
      <c r="E128" s="172"/>
      <c r="F128" s="173" t="s">
        <v>739</v>
      </c>
      <c r="G128" s="174"/>
      <c r="H128" s="175"/>
      <c r="J128" s="112"/>
    </row>
    <row r="129" spans="1:8" ht="16.5" customHeight="1">
      <c r="A129" s="9"/>
      <c r="B129" s="149"/>
      <c r="C129" s="149"/>
      <c r="D129" s="6" t="s">
        <v>59</v>
      </c>
      <c r="E129" s="8" t="s">
        <v>60</v>
      </c>
      <c r="F129" s="148" t="s">
        <v>173</v>
      </c>
      <c r="G129" s="148"/>
      <c r="H129" s="148"/>
    </row>
    <row r="130" spans="1:8" ht="16.5" customHeight="1">
      <c r="A130" s="9"/>
      <c r="B130" s="149"/>
      <c r="C130" s="149"/>
      <c r="D130" s="6" t="s">
        <v>174</v>
      </c>
      <c r="E130" s="121" t="s">
        <v>741</v>
      </c>
      <c r="F130" s="148" t="s">
        <v>90</v>
      </c>
      <c r="G130" s="148"/>
      <c r="H130" s="148"/>
    </row>
    <row r="131" spans="1:10" s="111" customFormat="1" ht="15" customHeight="1">
      <c r="A131" s="114"/>
      <c r="B131" s="169"/>
      <c r="C131" s="170"/>
      <c r="D131" s="171" t="s">
        <v>745</v>
      </c>
      <c r="E131" s="172"/>
      <c r="F131" s="173" t="s">
        <v>732</v>
      </c>
      <c r="G131" s="174"/>
      <c r="H131" s="175"/>
      <c r="J131" s="112"/>
    </row>
    <row r="132" spans="1:10" s="111" customFormat="1" ht="15" customHeight="1">
      <c r="A132" s="114"/>
      <c r="B132" s="169"/>
      <c r="C132" s="170"/>
      <c r="D132" s="171" t="s">
        <v>742</v>
      </c>
      <c r="E132" s="172"/>
      <c r="F132" s="173" t="s">
        <v>716</v>
      </c>
      <c r="G132" s="174"/>
      <c r="H132" s="175"/>
      <c r="J132" s="112"/>
    </row>
    <row r="133" spans="1:8" ht="16.5" customHeight="1">
      <c r="A133" s="9"/>
      <c r="B133" s="149"/>
      <c r="C133" s="149"/>
      <c r="D133" s="6" t="s">
        <v>176</v>
      </c>
      <c r="E133" s="8" t="s">
        <v>177</v>
      </c>
      <c r="F133" s="148" t="s">
        <v>178</v>
      </c>
      <c r="G133" s="148"/>
      <c r="H133" s="148"/>
    </row>
    <row r="134" spans="1:8" ht="16.5" customHeight="1">
      <c r="A134" s="9"/>
      <c r="B134" s="149"/>
      <c r="C134" s="149"/>
      <c r="D134" s="6" t="s">
        <v>22</v>
      </c>
      <c r="E134" s="121" t="s">
        <v>743</v>
      </c>
      <c r="F134" s="148" t="s">
        <v>179</v>
      </c>
      <c r="G134" s="148"/>
      <c r="H134" s="148"/>
    </row>
    <row r="135" spans="1:10" s="111" customFormat="1" ht="15" customHeight="1">
      <c r="A135" s="114"/>
      <c r="B135" s="169"/>
      <c r="C135" s="170"/>
      <c r="D135" s="171" t="s">
        <v>747</v>
      </c>
      <c r="E135" s="172"/>
      <c r="F135" s="173" t="s">
        <v>744</v>
      </c>
      <c r="G135" s="174"/>
      <c r="H135" s="175"/>
      <c r="J135" s="112"/>
    </row>
    <row r="136" spans="1:10" s="111" customFormat="1" ht="15" customHeight="1">
      <c r="A136" s="114"/>
      <c r="B136" s="169"/>
      <c r="C136" s="170"/>
      <c r="D136" s="171" t="s">
        <v>746</v>
      </c>
      <c r="E136" s="172"/>
      <c r="F136" s="173" t="s">
        <v>709</v>
      </c>
      <c r="G136" s="174"/>
      <c r="H136" s="175"/>
      <c r="J136" s="112"/>
    </row>
    <row r="137" spans="1:10" s="111" customFormat="1" ht="15" customHeight="1">
      <c r="A137" s="114"/>
      <c r="B137" s="169"/>
      <c r="C137" s="170"/>
      <c r="D137" s="171" t="s">
        <v>748</v>
      </c>
      <c r="E137" s="172"/>
      <c r="F137" s="173" t="s">
        <v>749</v>
      </c>
      <c r="G137" s="174"/>
      <c r="H137" s="175"/>
      <c r="J137" s="112"/>
    </row>
    <row r="138" spans="1:10" s="111" customFormat="1" ht="15" customHeight="1">
      <c r="A138" s="114"/>
      <c r="B138" s="169"/>
      <c r="C138" s="170"/>
      <c r="D138" s="171" t="s">
        <v>750</v>
      </c>
      <c r="E138" s="172"/>
      <c r="F138" s="173">
        <v>500</v>
      </c>
      <c r="G138" s="174"/>
      <c r="H138" s="175"/>
      <c r="J138" s="112"/>
    </row>
    <row r="139" spans="1:8" ht="16.5" customHeight="1">
      <c r="A139" s="9"/>
      <c r="B139" s="149"/>
      <c r="C139" s="149"/>
      <c r="D139" s="6" t="s">
        <v>180</v>
      </c>
      <c r="E139" s="8" t="s">
        <v>181</v>
      </c>
      <c r="F139" s="148" t="s">
        <v>125</v>
      </c>
      <c r="G139" s="148"/>
      <c r="H139" s="148"/>
    </row>
    <row r="140" spans="1:8" ht="23.25" customHeight="1">
      <c r="A140" s="9"/>
      <c r="B140" s="149"/>
      <c r="C140" s="149"/>
      <c r="D140" s="6" t="s">
        <v>182</v>
      </c>
      <c r="E140" s="8" t="s">
        <v>183</v>
      </c>
      <c r="F140" s="148" t="s">
        <v>184</v>
      </c>
      <c r="G140" s="148"/>
      <c r="H140" s="148"/>
    </row>
    <row r="141" spans="1:8" ht="23.25" customHeight="1">
      <c r="A141" s="9"/>
      <c r="B141" s="149"/>
      <c r="C141" s="149"/>
      <c r="D141" s="6" t="s">
        <v>185</v>
      </c>
      <c r="E141" s="8" t="s">
        <v>186</v>
      </c>
      <c r="F141" s="148" t="s">
        <v>187</v>
      </c>
      <c r="G141" s="148"/>
      <c r="H141" s="148"/>
    </row>
    <row r="142" spans="1:8" ht="16.5" customHeight="1">
      <c r="A142" s="9"/>
      <c r="B142" s="149"/>
      <c r="C142" s="149"/>
      <c r="D142" s="6" t="s">
        <v>188</v>
      </c>
      <c r="E142" s="8" t="s">
        <v>189</v>
      </c>
      <c r="F142" s="148" t="s">
        <v>190</v>
      </c>
      <c r="G142" s="148"/>
      <c r="H142" s="148"/>
    </row>
    <row r="143" spans="1:8" ht="16.5" customHeight="1">
      <c r="A143" s="9"/>
      <c r="B143" s="149"/>
      <c r="C143" s="149"/>
      <c r="D143" s="6" t="s">
        <v>115</v>
      </c>
      <c r="E143" s="8" t="s">
        <v>116</v>
      </c>
      <c r="F143" s="148" t="s">
        <v>191</v>
      </c>
      <c r="G143" s="148"/>
      <c r="H143" s="148"/>
    </row>
    <row r="144" spans="1:8" ht="16.5" customHeight="1">
      <c r="A144" s="20"/>
      <c r="B144" s="168"/>
      <c r="C144" s="168"/>
      <c r="D144" s="6" t="s">
        <v>192</v>
      </c>
      <c r="E144" s="8" t="s">
        <v>193</v>
      </c>
      <c r="F144" s="148" t="s">
        <v>194</v>
      </c>
      <c r="G144" s="148"/>
      <c r="H144" s="148"/>
    </row>
    <row r="145" spans="1:8" ht="8.25" customHeight="1">
      <c r="A145" s="131"/>
      <c r="B145" s="131"/>
      <c r="C145" s="131"/>
      <c r="D145" s="132"/>
      <c r="E145" s="132"/>
      <c r="F145" s="132"/>
      <c r="G145" s="132"/>
      <c r="H145" s="132"/>
    </row>
    <row r="146" spans="1:8" s="1" customFormat="1" ht="16.5" customHeight="1">
      <c r="A146" s="2" t="s">
        <v>0</v>
      </c>
      <c r="B146" s="151" t="s">
        <v>1</v>
      </c>
      <c r="C146" s="151"/>
      <c r="D146" s="2" t="s">
        <v>639</v>
      </c>
      <c r="E146" s="2" t="s">
        <v>2</v>
      </c>
      <c r="F146" s="151" t="s">
        <v>704</v>
      </c>
      <c r="G146" s="151"/>
      <c r="H146" s="151"/>
    </row>
    <row r="147" spans="1:8" ht="16.5" customHeight="1">
      <c r="A147" s="9"/>
      <c r="B147" s="149"/>
      <c r="C147" s="149"/>
      <c r="D147" s="6" t="s">
        <v>88</v>
      </c>
      <c r="E147" s="121" t="s">
        <v>751</v>
      </c>
      <c r="F147" s="148" t="s">
        <v>195</v>
      </c>
      <c r="G147" s="148"/>
      <c r="H147" s="148"/>
    </row>
    <row r="148" spans="1:10" s="111" customFormat="1" ht="15" customHeight="1">
      <c r="A148" s="114"/>
      <c r="B148" s="169"/>
      <c r="C148" s="170"/>
      <c r="D148" s="171" t="s">
        <v>752</v>
      </c>
      <c r="E148" s="172"/>
      <c r="F148" s="173">
        <v>250</v>
      </c>
      <c r="G148" s="174"/>
      <c r="H148" s="175"/>
      <c r="J148" s="112"/>
    </row>
    <row r="149" spans="1:10" s="111" customFormat="1" ht="15" customHeight="1">
      <c r="A149" s="114"/>
      <c r="B149" s="169"/>
      <c r="C149" s="170"/>
      <c r="D149" s="171" t="s">
        <v>753</v>
      </c>
      <c r="E149" s="172"/>
      <c r="F149" s="173" t="s">
        <v>737</v>
      </c>
      <c r="G149" s="174"/>
      <c r="H149" s="175"/>
      <c r="J149" s="112"/>
    </row>
    <row r="150" spans="1:10" s="111" customFormat="1" ht="15" customHeight="1">
      <c r="A150" s="114"/>
      <c r="B150" s="169"/>
      <c r="C150" s="170"/>
      <c r="D150" s="171" t="s">
        <v>754</v>
      </c>
      <c r="E150" s="172"/>
      <c r="F150" s="173" t="s">
        <v>755</v>
      </c>
      <c r="G150" s="174"/>
      <c r="H150" s="175"/>
      <c r="J150" s="112"/>
    </row>
    <row r="151" spans="1:8" ht="16.5" customHeight="1">
      <c r="A151" s="9"/>
      <c r="B151" s="149"/>
      <c r="C151" s="149"/>
      <c r="D151" s="6" t="s">
        <v>25</v>
      </c>
      <c r="E151" s="8" t="s">
        <v>26</v>
      </c>
      <c r="F151" s="148" t="s">
        <v>196</v>
      </c>
      <c r="G151" s="148"/>
      <c r="H151" s="148"/>
    </row>
    <row r="152" spans="1:8" ht="16.5" customHeight="1">
      <c r="A152" s="9"/>
      <c r="B152" s="149"/>
      <c r="C152" s="149"/>
      <c r="D152" s="6" t="s">
        <v>197</v>
      </c>
      <c r="E152" s="8" t="s">
        <v>198</v>
      </c>
      <c r="F152" s="148" t="s">
        <v>199</v>
      </c>
      <c r="G152" s="148"/>
      <c r="H152" s="148"/>
    </row>
    <row r="153" spans="1:8" ht="16.5" customHeight="1">
      <c r="A153" s="5"/>
      <c r="B153" s="147" t="s">
        <v>200</v>
      </c>
      <c r="C153" s="147"/>
      <c r="D153" s="7"/>
      <c r="E153" s="8" t="s">
        <v>201</v>
      </c>
      <c r="F153" s="148" t="s">
        <v>202</v>
      </c>
      <c r="G153" s="148"/>
      <c r="H153" s="148"/>
    </row>
    <row r="154" spans="1:8" ht="16.5" customHeight="1">
      <c r="A154" s="9"/>
      <c r="B154" s="149"/>
      <c r="C154" s="149"/>
      <c r="D154" s="6" t="s">
        <v>84</v>
      </c>
      <c r="E154" s="8" t="s">
        <v>85</v>
      </c>
      <c r="F154" s="148" t="s">
        <v>203</v>
      </c>
      <c r="G154" s="148"/>
      <c r="H154" s="148"/>
    </row>
    <row r="155" spans="1:8" ht="16.5" customHeight="1">
      <c r="A155" s="9"/>
      <c r="B155" s="149"/>
      <c r="C155" s="149"/>
      <c r="D155" s="6" t="s">
        <v>151</v>
      </c>
      <c r="E155" s="8" t="s">
        <v>152</v>
      </c>
      <c r="F155" s="148" t="s">
        <v>86</v>
      </c>
      <c r="G155" s="148"/>
      <c r="H155" s="148"/>
    </row>
    <row r="156" spans="1:8" ht="16.5" customHeight="1">
      <c r="A156" s="9"/>
      <c r="B156" s="149"/>
      <c r="C156" s="149"/>
      <c r="D156" s="6" t="s">
        <v>22</v>
      </c>
      <c r="E156" s="8" t="s">
        <v>23</v>
      </c>
      <c r="F156" s="148" t="s">
        <v>204</v>
      </c>
      <c r="G156" s="148"/>
      <c r="H156" s="148"/>
    </row>
    <row r="157" spans="1:8" ht="16.5" customHeight="1">
      <c r="A157" s="5"/>
      <c r="B157" s="147" t="s">
        <v>205</v>
      </c>
      <c r="C157" s="147"/>
      <c r="D157" s="7"/>
      <c r="E157" s="8" t="s">
        <v>69</v>
      </c>
      <c r="F157" s="148" t="s">
        <v>206</v>
      </c>
      <c r="G157" s="148"/>
      <c r="H157" s="148"/>
    </row>
    <row r="158" spans="1:8" ht="26.25" customHeight="1">
      <c r="A158" s="9"/>
      <c r="B158" s="149"/>
      <c r="C158" s="149"/>
      <c r="D158" s="6" t="s">
        <v>207</v>
      </c>
      <c r="E158" s="8" t="s">
        <v>208</v>
      </c>
      <c r="F158" s="148" t="s">
        <v>184</v>
      </c>
      <c r="G158" s="148"/>
      <c r="H158" s="148"/>
    </row>
    <row r="159" spans="1:8" ht="16.5" customHeight="1">
      <c r="A159" s="9"/>
      <c r="B159" s="149"/>
      <c r="C159" s="149"/>
      <c r="D159" s="6" t="s">
        <v>148</v>
      </c>
      <c r="E159" s="8" t="s">
        <v>149</v>
      </c>
      <c r="F159" s="148" t="s">
        <v>125</v>
      </c>
      <c r="G159" s="148"/>
      <c r="H159" s="148"/>
    </row>
    <row r="160" spans="1:8" ht="16.5" customHeight="1">
      <c r="A160" s="9"/>
      <c r="B160" s="149"/>
      <c r="C160" s="149"/>
      <c r="D160" s="6" t="s">
        <v>84</v>
      </c>
      <c r="E160" s="8" t="s">
        <v>85</v>
      </c>
      <c r="F160" s="148" t="s">
        <v>209</v>
      </c>
      <c r="G160" s="148"/>
      <c r="H160" s="148"/>
    </row>
    <row r="161" spans="1:8" ht="16.5" customHeight="1">
      <c r="A161" s="9"/>
      <c r="B161" s="149"/>
      <c r="C161" s="149"/>
      <c r="D161" s="6" t="s">
        <v>88</v>
      </c>
      <c r="E161" s="8" t="s">
        <v>89</v>
      </c>
      <c r="F161" s="148" t="s">
        <v>67</v>
      </c>
      <c r="G161" s="148"/>
      <c r="H161" s="148"/>
    </row>
    <row r="162" spans="1:8" ht="23.25" customHeight="1">
      <c r="A162" s="3" t="s">
        <v>210</v>
      </c>
      <c r="B162" s="150"/>
      <c r="C162" s="150"/>
      <c r="D162" s="3"/>
      <c r="E162" s="4" t="s">
        <v>211</v>
      </c>
      <c r="F162" s="134" t="s">
        <v>212</v>
      </c>
      <c r="G162" s="134"/>
      <c r="H162" s="134"/>
    </row>
    <row r="163" spans="1:8" ht="16.5" customHeight="1">
      <c r="A163" s="5"/>
      <c r="B163" s="147" t="s">
        <v>213</v>
      </c>
      <c r="C163" s="147"/>
      <c r="D163" s="7"/>
      <c r="E163" s="8" t="s">
        <v>214</v>
      </c>
      <c r="F163" s="148" t="s">
        <v>212</v>
      </c>
      <c r="G163" s="148"/>
      <c r="H163" s="148"/>
    </row>
    <row r="164" spans="1:8" ht="16.5" customHeight="1">
      <c r="A164" s="9"/>
      <c r="B164" s="149"/>
      <c r="C164" s="149"/>
      <c r="D164" s="6" t="s">
        <v>13</v>
      </c>
      <c r="E164" s="8" t="s">
        <v>14</v>
      </c>
      <c r="F164" s="148" t="s">
        <v>215</v>
      </c>
      <c r="G164" s="148"/>
      <c r="H164" s="148"/>
    </row>
    <row r="165" spans="1:8" ht="16.5" customHeight="1">
      <c r="A165" s="9"/>
      <c r="B165" s="149"/>
      <c r="C165" s="149"/>
      <c r="D165" s="6" t="s">
        <v>16</v>
      </c>
      <c r="E165" s="8" t="s">
        <v>17</v>
      </c>
      <c r="F165" s="148" t="s">
        <v>216</v>
      </c>
      <c r="G165" s="148"/>
      <c r="H165" s="148"/>
    </row>
    <row r="166" spans="1:8" ht="16.5" customHeight="1">
      <c r="A166" s="9"/>
      <c r="B166" s="149"/>
      <c r="C166" s="149"/>
      <c r="D166" s="6" t="s">
        <v>19</v>
      </c>
      <c r="E166" s="8" t="s">
        <v>20</v>
      </c>
      <c r="F166" s="148" t="s">
        <v>217</v>
      </c>
      <c r="G166" s="148"/>
      <c r="H166" s="148"/>
    </row>
    <row r="167" spans="1:8" ht="16.5" customHeight="1">
      <c r="A167" s="3" t="s">
        <v>218</v>
      </c>
      <c r="B167" s="150"/>
      <c r="C167" s="150"/>
      <c r="D167" s="3"/>
      <c r="E167" s="4" t="s">
        <v>219</v>
      </c>
      <c r="F167" s="134" t="s">
        <v>191</v>
      </c>
      <c r="G167" s="134"/>
      <c r="H167" s="134"/>
    </row>
    <row r="168" spans="1:8" ht="16.5" customHeight="1">
      <c r="A168" s="5"/>
      <c r="B168" s="147" t="s">
        <v>220</v>
      </c>
      <c r="C168" s="147"/>
      <c r="D168" s="7"/>
      <c r="E168" s="8" t="s">
        <v>221</v>
      </c>
      <c r="F168" s="148" t="s">
        <v>191</v>
      </c>
      <c r="G168" s="148"/>
      <c r="H168" s="148"/>
    </row>
    <row r="169" spans="1:8" ht="16.5" customHeight="1">
      <c r="A169" s="9"/>
      <c r="B169" s="149"/>
      <c r="C169" s="149"/>
      <c r="D169" s="6" t="s">
        <v>84</v>
      </c>
      <c r="E169" s="8" t="s">
        <v>85</v>
      </c>
      <c r="F169" s="148" t="s">
        <v>191</v>
      </c>
      <c r="G169" s="148"/>
      <c r="H169" s="148"/>
    </row>
    <row r="170" spans="1:8" ht="16.5" customHeight="1">
      <c r="A170" s="3" t="s">
        <v>222</v>
      </c>
      <c r="B170" s="150"/>
      <c r="C170" s="150"/>
      <c r="D170" s="3"/>
      <c r="E170" s="4" t="s">
        <v>223</v>
      </c>
      <c r="F170" s="134" t="s">
        <v>224</v>
      </c>
      <c r="G170" s="134"/>
      <c r="H170" s="134"/>
    </row>
    <row r="171" spans="1:8" ht="16.5" customHeight="1">
      <c r="A171" s="5"/>
      <c r="B171" s="147" t="s">
        <v>225</v>
      </c>
      <c r="C171" s="147"/>
      <c r="D171" s="7"/>
      <c r="E171" s="8" t="s">
        <v>226</v>
      </c>
      <c r="F171" s="148" t="s">
        <v>227</v>
      </c>
      <c r="G171" s="148"/>
      <c r="H171" s="148"/>
    </row>
    <row r="172" spans="1:8" ht="16.5" customHeight="1">
      <c r="A172" s="9"/>
      <c r="B172" s="149"/>
      <c r="C172" s="149"/>
      <c r="D172" s="6" t="s">
        <v>84</v>
      </c>
      <c r="E172" s="8" t="s">
        <v>85</v>
      </c>
      <c r="F172" s="148" t="s">
        <v>228</v>
      </c>
      <c r="G172" s="148"/>
      <c r="H172" s="148"/>
    </row>
    <row r="173" spans="1:8" ht="16.5" customHeight="1">
      <c r="A173" s="9"/>
      <c r="B173" s="149"/>
      <c r="C173" s="149"/>
      <c r="D173" s="6" t="s">
        <v>22</v>
      </c>
      <c r="E173" s="8" t="s">
        <v>23</v>
      </c>
      <c r="F173" s="148" t="s">
        <v>121</v>
      </c>
      <c r="G173" s="148"/>
      <c r="H173" s="148"/>
    </row>
    <row r="174" spans="1:8" ht="23.25" customHeight="1">
      <c r="A174" s="9"/>
      <c r="B174" s="149"/>
      <c r="C174" s="149"/>
      <c r="D174" s="6" t="s">
        <v>182</v>
      </c>
      <c r="E174" s="8" t="s">
        <v>183</v>
      </c>
      <c r="F174" s="148" t="s">
        <v>191</v>
      </c>
      <c r="G174" s="148"/>
      <c r="H174" s="148"/>
    </row>
    <row r="175" spans="1:8" ht="16.5" customHeight="1">
      <c r="A175" s="5"/>
      <c r="B175" s="147" t="s">
        <v>229</v>
      </c>
      <c r="C175" s="147"/>
      <c r="D175" s="7"/>
      <c r="E175" s="8" t="s">
        <v>230</v>
      </c>
      <c r="F175" s="148" t="s">
        <v>231</v>
      </c>
      <c r="G175" s="148"/>
      <c r="H175" s="148"/>
    </row>
    <row r="176" spans="1:8" ht="16.5" customHeight="1">
      <c r="A176" s="9"/>
      <c r="B176" s="149"/>
      <c r="C176" s="149"/>
      <c r="D176" s="6" t="s">
        <v>148</v>
      </c>
      <c r="E176" s="8" t="s">
        <v>149</v>
      </c>
      <c r="F176" s="148" t="s">
        <v>232</v>
      </c>
      <c r="G176" s="148"/>
      <c r="H176" s="148"/>
    </row>
    <row r="177" spans="1:8" ht="16.5" customHeight="1">
      <c r="A177" s="9"/>
      <c r="B177" s="149"/>
      <c r="C177" s="149"/>
      <c r="D177" s="6" t="s">
        <v>13</v>
      </c>
      <c r="E177" s="8" t="s">
        <v>14</v>
      </c>
      <c r="F177" s="148" t="s">
        <v>121</v>
      </c>
      <c r="G177" s="148"/>
      <c r="H177" s="148"/>
    </row>
    <row r="178" spans="1:8" ht="16.5" customHeight="1">
      <c r="A178" s="9"/>
      <c r="B178" s="149"/>
      <c r="C178" s="149"/>
      <c r="D178" s="6" t="s">
        <v>16</v>
      </c>
      <c r="E178" s="8" t="s">
        <v>17</v>
      </c>
      <c r="F178" s="148" t="s">
        <v>233</v>
      </c>
      <c r="G178" s="148"/>
      <c r="H178" s="148"/>
    </row>
    <row r="179" spans="1:8" ht="16.5" customHeight="1">
      <c r="A179" s="9"/>
      <c r="B179" s="149"/>
      <c r="C179" s="149"/>
      <c r="D179" s="6" t="s">
        <v>19</v>
      </c>
      <c r="E179" s="8" t="s">
        <v>20</v>
      </c>
      <c r="F179" s="148" t="s">
        <v>234</v>
      </c>
      <c r="G179" s="148"/>
      <c r="H179" s="148"/>
    </row>
    <row r="180" spans="1:8" ht="16.5" customHeight="1">
      <c r="A180" s="9"/>
      <c r="B180" s="149"/>
      <c r="C180" s="149"/>
      <c r="D180" s="6" t="s">
        <v>84</v>
      </c>
      <c r="E180" s="121" t="s">
        <v>730</v>
      </c>
      <c r="F180" s="148" t="s">
        <v>235</v>
      </c>
      <c r="G180" s="148"/>
      <c r="H180" s="148"/>
    </row>
    <row r="181" spans="1:10" s="111" customFormat="1" ht="21.75" customHeight="1">
      <c r="A181" s="114"/>
      <c r="B181" s="169"/>
      <c r="C181" s="170"/>
      <c r="D181" s="171" t="s">
        <v>756</v>
      </c>
      <c r="E181" s="172"/>
      <c r="F181" s="173" t="s">
        <v>737</v>
      </c>
      <c r="G181" s="174"/>
      <c r="H181" s="175"/>
      <c r="J181" s="112"/>
    </row>
    <row r="182" spans="1:8" ht="16.5" customHeight="1">
      <c r="A182" s="9"/>
      <c r="B182" s="149"/>
      <c r="C182" s="149"/>
      <c r="D182" s="6" t="s">
        <v>59</v>
      </c>
      <c r="E182" s="8" t="s">
        <v>60</v>
      </c>
      <c r="F182" s="148" t="s">
        <v>83</v>
      </c>
      <c r="G182" s="148"/>
      <c r="H182" s="148"/>
    </row>
    <row r="183" spans="1:8" ht="16.5" customHeight="1">
      <c r="A183" s="9"/>
      <c r="B183" s="149"/>
      <c r="C183" s="149"/>
      <c r="D183" s="6" t="s">
        <v>174</v>
      </c>
      <c r="E183" s="8" t="s">
        <v>175</v>
      </c>
      <c r="F183" s="148" t="s">
        <v>21</v>
      </c>
      <c r="G183" s="148"/>
      <c r="H183" s="148"/>
    </row>
    <row r="184" spans="1:8" ht="16.5" customHeight="1">
      <c r="A184" s="9"/>
      <c r="B184" s="149"/>
      <c r="C184" s="149"/>
      <c r="D184" s="6" t="s">
        <v>176</v>
      </c>
      <c r="E184" s="8" t="s">
        <v>177</v>
      </c>
      <c r="F184" s="148" t="s">
        <v>236</v>
      </c>
      <c r="G184" s="148"/>
      <c r="H184" s="148"/>
    </row>
    <row r="185" spans="1:8" ht="16.5" customHeight="1">
      <c r="A185" s="9"/>
      <c r="B185" s="149"/>
      <c r="C185" s="149"/>
      <c r="D185" s="6" t="s">
        <v>22</v>
      </c>
      <c r="E185" s="8" t="s">
        <v>23</v>
      </c>
      <c r="F185" s="148" t="s">
        <v>237</v>
      </c>
      <c r="G185" s="148"/>
      <c r="H185" s="148"/>
    </row>
    <row r="186" spans="1:8" ht="16.5" customHeight="1">
      <c r="A186" s="9"/>
      <c r="B186" s="149"/>
      <c r="C186" s="149"/>
      <c r="D186" s="6" t="s">
        <v>180</v>
      </c>
      <c r="E186" s="8" t="s">
        <v>181</v>
      </c>
      <c r="F186" s="148" t="s">
        <v>121</v>
      </c>
      <c r="G186" s="148"/>
      <c r="H186" s="148"/>
    </row>
    <row r="187" spans="1:8" ht="24.75" customHeight="1">
      <c r="A187" s="9"/>
      <c r="B187" s="149"/>
      <c r="C187" s="149"/>
      <c r="D187" s="6" t="s">
        <v>185</v>
      </c>
      <c r="E187" s="8" t="s">
        <v>186</v>
      </c>
      <c r="F187" s="148" t="s">
        <v>121</v>
      </c>
      <c r="G187" s="148"/>
      <c r="H187" s="148"/>
    </row>
    <row r="188" spans="1:8" ht="16.5" customHeight="1">
      <c r="A188" s="9"/>
      <c r="B188" s="149"/>
      <c r="C188" s="149"/>
      <c r="D188" s="6" t="s">
        <v>88</v>
      </c>
      <c r="E188" s="8" t="s">
        <v>89</v>
      </c>
      <c r="F188" s="148" t="s">
        <v>21</v>
      </c>
      <c r="G188" s="148"/>
      <c r="H188" s="148"/>
    </row>
    <row r="189" spans="1:8" ht="16.5" customHeight="1">
      <c r="A189" s="5"/>
      <c r="B189" s="147" t="s">
        <v>238</v>
      </c>
      <c r="C189" s="147"/>
      <c r="D189" s="7"/>
      <c r="E189" s="8" t="s">
        <v>239</v>
      </c>
      <c r="F189" s="148" t="s">
        <v>121</v>
      </c>
      <c r="G189" s="148"/>
      <c r="H189" s="148"/>
    </row>
    <row r="190" spans="1:8" ht="16.5" customHeight="1">
      <c r="A190" s="9"/>
      <c r="B190" s="149"/>
      <c r="C190" s="149"/>
      <c r="D190" s="6" t="s">
        <v>192</v>
      </c>
      <c r="E190" s="8" t="s">
        <v>193</v>
      </c>
      <c r="F190" s="148" t="s">
        <v>233</v>
      </c>
      <c r="G190" s="148"/>
      <c r="H190" s="148"/>
    </row>
    <row r="191" spans="1:8" ht="16.5" customHeight="1">
      <c r="A191" s="20"/>
      <c r="B191" s="168"/>
      <c r="C191" s="168"/>
      <c r="D191" s="6" t="s">
        <v>197</v>
      </c>
      <c r="E191" s="8" t="s">
        <v>198</v>
      </c>
      <c r="F191" s="148" t="s">
        <v>240</v>
      </c>
      <c r="G191" s="148"/>
      <c r="H191" s="148"/>
    </row>
    <row r="192" spans="1:8" ht="5.25" customHeight="1">
      <c r="A192" s="131"/>
      <c r="B192" s="131"/>
      <c r="C192" s="131"/>
      <c r="D192" s="132"/>
      <c r="E192" s="132"/>
      <c r="F192" s="132"/>
      <c r="G192" s="132"/>
      <c r="H192" s="132"/>
    </row>
    <row r="193" spans="1:8" s="1" customFormat="1" ht="16.5" customHeight="1">
      <c r="A193" s="2" t="s">
        <v>0</v>
      </c>
      <c r="B193" s="151" t="s">
        <v>1</v>
      </c>
      <c r="C193" s="151"/>
      <c r="D193" s="2" t="s">
        <v>639</v>
      </c>
      <c r="E193" s="2" t="s">
        <v>2</v>
      </c>
      <c r="F193" s="151" t="s">
        <v>704</v>
      </c>
      <c r="G193" s="151"/>
      <c r="H193" s="151"/>
    </row>
    <row r="194" spans="1:8" ht="16.5" customHeight="1">
      <c r="A194" s="5"/>
      <c r="B194" s="147" t="s">
        <v>241</v>
      </c>
      <c r="C194" s="147"/>
      <c r="D194" s="7"/>
      <c r="E194" s="8" t="s">
        <v>242</v>
      </c>
      <c r="F194" s="148" t="s">
        <v>228</v>
      </c>
      <c r="G194" s="148"/>
      <c r="H194" s="148"/>
    </row>
    <row r="195" spans="1:8" ht="16.5" customHeight="1">
      <c r="A195" s="9"/>
      <c r="B195" s="149"/>
      <c r="C195" s="149"/>
      <c r="D195" s="6" t="s">
        <v>84</v>
      </c>
      <c r="E195" s="8" t="s">
        <v>85</v>
      </c>
      <c r="F195" s="148" t="s">
        <v>86</v>
      </c>
      <c r="G195" s="148"/>
      <c r="H195" s="148"/>
    </row>
    <row r="196" spans="1:8" ht="16.5" customHeight="1">
      <c r="A196" s="9"/>
      <c r="B196" s="149"/>
      <c r="C196" s="149"/>
      <c r="D196" s="6" t="s">
        <v>22</v>
      </c>
      <c r="E196" s="8" t="s">
        <v>23</v>
      </c>
      <c r="F196" s="148" t="s">
        <v>121</v>
      </c>
      <c r="G196" s="148"/>
      <c r="H196" s="148"/>
    </row>
    <row r="197" spans="1:8" ht="23.25" customHeight="1">
      <c r="A197" s="9"/>
      <c r="B197" s="149"/>
      <c r="C197" s="149"/>
      <c r="D197" s="6" t="s">
        <v>182</v>
      </c>
      <c r="E197" s="8" t="s">
        <v>183</v>
      </c>
      <c r="F197" s="148" t="s">
        <v>191</v>
      </c>
      <c r="G197" s="148"/>
      <c r="H197" s="148"/>
    </row>
    <row r="198" spans="1:8" ht="23.25" customHeight="1">
      <c r="A198" s="9"/>
      <c r="B198" s="149"/>
      <c r="C198" s="149"/>
      <c r="D198" s="6" t="s">
        <v>185</v>
      </c>
      <c r="E198" s="8" t="s">
        <v>186</v>
      </c>
      <c r="F198" s="148" t="s">
        <v>243</v>
      </c>
      <c r="G198" s="148"/>
      <c r="H198" s="148"/>
    </row>
    <row r="199" spans="1:8" ht="16.5" customHeight="1">
      <c r="A199" s="3" t="s">
        <v>244</v>
      </c>
      <c r="B199" s="150"/>
      <c r="C199" s="150"/>
      <c r="D199" s="3"/>
      <c r="E199" s="4" t="s">
        <v>245</v>
      </c>
      <c r="F199" s="134" t="s">
        <v>246</v>
      </c>
      <c r="G199" s="134"/>
      <c r="H199" s="134"/>
    </row>
    <row r="200" spans="1:8" ht="21.75" customHeight="1">
      <c r="A200" s="5"/>
      <c r="B200" s="147" t="s">
        <v>247</v>
      </c>
      <c r="C200" s="147"/>
      <c r="D200" s="7"/>
      <c r="E200" s="8" t="s">
        <v>248</v>
      </c>
      <c r="F200" s="148" t="s">
        <v>246</v>
      </c>
      <c r="G200" s="148"/>
      <c r="H200" s="148"/>
    </row>
    <row r="201" spans="1:8" ht="16.5" customHeight="1">
      <c r="A201" s="9"/>
      <c r="B201" s="149"/>
      <c r="C201" s="149"/>
      <c r="D201" s="6" t="s">
        <v>249</v>
      </c>
      <c r="E201" s="8" t="s">
        <v>250</v>
      </c>
      <c r="F201" s="148" t="s">
        <v>251</v>
      </c>
      <c r="G201" s="148"/>
      <c r="H201" s="148"/>
    </row>
    <row r="202" spans="1:8" ht="22.5" customHeight="1">
      <c r="A202" s="9"/>
      <c r="B202" s="149"/>
      <c r="C202" s="149"/>
      <c r="D202" s="6" t="s">
        <v>252</v>
      </c>
      <c r="E202" s="8" t="s">
        <v>253</v>
      </c>
      <c r="F202" s="148" t="s">
        <v>254</v>
      </c>
      <c r="G202" s="148"/>
      <c r="H202" s="148"/>
    </row>
    <row r="203" spans="1:8" ht="16.5" customHeight="1">
      <c r="A203" s="3" t="s">
        <v>255</v>
      </c>
      <c r="B203" s="150"/>
      <c r="C203" s="150"/>
      <c r="D203" s="3"/>
      <c r="E203" s="4" t="s">
        <v>256</v>
      </c>
      <c r="F203" s="134" t="s">
        <v>257</v>
      </c>
      <c r="G203" s="134"/>
      <c r="H203" s="134"/>
    </row>
    <row r="204" spans="1:8" ht="16.5" customHeight="1">
      <c r="A204" s="5"/>
      <c r="B204" s="147" t="s">
        <v>258</v>
      </c>
      <c r="C204" s="147"/>
      <c r="D204" s="7"/>
      <c r="E204" s="8" t="s">
        <v>259</v>
      </c>
      <c r="F204" s="148" t="s">
        <v>257</v>
      </c>
      <c r="G204" s="148"/>
      <c r="H204" s="148"/>
    </row>
    <row r="205" spans="1:8" ht="14.25" customHeight="1">
      <c r="A205" s="9"/>
      <c r="B205" s="149"/>
      <c r="C205" s="149"/>
      <c r="D205" s="6" t="s">
        <v>260</v>
      </c>
      <c r="E205" s="121" t="s">
        <v>761</v>
      </c>
      <c r="F205" s="148" t="s">
        <v>257</v>
      </c>
      <c r="G205" s="148"/>
      <c r="H205" s="148"/>
    </row>
    <row r="206" spans="1:10" s="111" customFormat="1" ht="12.75" customHeight="1">
      <c r="A206" s="114"/>
      <c r="B206" s="169"/>
      <c r="C206" s="170"/>
      <c r="D206" s="171" t="s">
        <v>757</v>
      </c>
      <c r="E206" s="172"/>
      <c r="F206" s="173" t="s">
        <v>758</v>
      </c>
      <c r="G206" s="174"/>
      <c r="H206" s="175"/>
      <c r="J206" s="112"/>
    </row>
    <row r="207" spans="1:10" s="111" customFormat="1" ht="12.75" customHeight="1">
      <c r="A207" s="114"/>
      <c r="B207" s="169"/>
      <c r="C207" s="170"/>
      <c r="D207" s="171" t="s">
        <v>759</v>
      </c>
      <c r="E207" s="172"/>
      <c r="F207" s="173" t="s">
        <v>760</v>
      </c>
      <c r="G207" s="174"/>
      <c r="H207" s="175"/>
      <c r="J207" s="112"/>
    </row>
    <row r="208" spans="1:8" ht="16.5" customHeight="1">
      <c r="A208" s="3" t="s">
        <v>261</v>
      </c>
      <c r="B208" s="150"/>
      <c r="C208" s="150"/>
      <c r="D208" s="3"/>
      <c r="E208" s="4" t="s">
        <v>262</v>
      </c>
      <c r="F208" s="134" t="s">
        <v>263</v>
      </c>
      <c r="G208" s="134"/>
      <c r="H208" s="134"/>
    </row>
    <row r="209" spans="1:8" ht="16.5" customHeight="1">
      <c r="A209" s="5"/>
      <c r="B209" s="147" t="s">
        <v>264</v>
      </c>
      <c r="C209" s="147"/>
      <c r="D209" s="7"/>
      <c r="E209" s="8" t="s">
        <v>265</v>
      </c>
      <c r="F209" s="148" t="s">
        <v>266</v>
      </c>
      <c r="G209" s="148"/>
      <c r="H209" s="148"/>
    </row>
    <row r="210" spans="1:8" ht="16.5" customHeight="1">
      <c r="A210" s="9"/>
      <c r="B210" s="149"/>
      <c r="C210" s="149"/>
      <c r="D210" s="6" t="s">
        <v>156</v>
      </c>
      <c r="E210" s="121" t="s">
        <v>719</v>
      </c>
      <c r="F210" s="148" t="s">
        <v>267</v>
      </c>
      <c r="G210" s="148"/>
      <c r="H210" s="148"/>
    </row>
    <row r="211" spans="1:10" s="111" customFormat="1" ht="15" customHeight="1">
      <c r="A211" s="114"/>
      <c r="B211" s="169"/>
      <c r="C211" s="170"/>
      <c r="D211" s="171" t="s">
        <v>645</v>
      </c>
      <c r="E211" s="172"/>
      <c r="F211" s="173" t="s">
        <v>763</v>
      </c>
      <c r="G211" s="174"/>
      <c r="H211" s="175"/>
      <c r="J211" s="112"/>
    </row>
    <row r="212" spans="1:10" s="111" customFormat="1" ht="15" customHeight="1">
      <c r="A212" s="114"/>
      <c r="B212" s="169"/>
      <c r="C212" s="170"/>
      <c r="D212" s="171" t="s">
        <v>762</v>
      </c>
      <c r="E212" s="172"/>
      <c r="F212" s="173" t="s">
        <v>764</v>
      </c>
      <c r="G212" s="174"/>
      <c r="H212" s="175"/>
      <c r="J212" s="112"/>
    </row>
    <row r="213" spans="1:8" ht="16.5" customHeight="1">
      <c r="A213" s="9"/>
      <c r="B213" s="149"/>
      <c r="C213" s="149"/>
      <c r="D213" s="6" t="s">
        <v>10</v>
      </c>
      <c r="E213" s="121" t="s">
        <v>826</v>
      </c>
      <c r="F213" s="148" t="s">
        <v>268</v>
      </c>
      <c r="G213" s="148"/>
      <c r="H213" s="148"/>
    </row>
    <row r="214" spans="1:10" s="111" customFormat="1" ht="15" customHeight="1">
      <c r="A214" s="114"/>
      <c r="B214" s="169"/>
      <c r="C214" s="170"/>
      <c r="D214" s="171" t="s">
        <v>645</v>
      </c>
      <c r="E214" s="172"/>
      <c r="F214" s="173" t="s">
        <v>765</v>
      </c>
      <c r="G214" s="174"/>
      <c r="H214" s="175"/>
      <c r="J214" s="112"/>
    </row>
    <row r="215" spans="1:10" s="111" customFormat="1" ht="15" customHeight="1">
      <c r="A215" s="114"/>
      <c r="B215" s="169"/>
      <c r="C215" s="170"/>
      <c r="D215" s="171" t="s">
        <v>762</v>
      </c>
      <c r="E215" s="172"/>
      <c r="F215" s="173" t="s">
        <v>766</v>
      </c>
      <c r="G215" s="174"/>
      <c r="H215" s="175"/>
      <c r="J215" s="112"/>
    </row>
    <row r="216" spans="1:8" ht="16.5" customHeight="1">
      <c r="A216" s="9"/>
      <c r="B216" s="149"/>
      <c r="C216" s="149"/>
      <c r="D216" s="6" t="s">
        <v>160</v>
      </c>
      <c r="E216" s="121" t="s">
        <v>827</v>
      </c>
      <c r="F216" s="148" t="s">
        <v>269</v>
      </c>
      <c r="G216" s="148"/>
      <c r="H216" s="148"/>
    </row>
    <row r="217" spans="1:10" s="111" customFormat="1" ht="15" customHeight="1">
      <c r="A217" s="114"/>
      <c r="B217" s="169"/>
      <c r="C217" s="170"/>
      <c r="D217" s="171" t="s">
        <v>645</v>
      </c>
      <c r="E217" s="172"/>
      <c r="F217" s="173" t="s">
        <v>767</v>
      </c>
      <c r="G217" s="174"/>
      <c r="H217" s="175"/>
      <c r="J217" s="112"/>
    </row>
    <row r="218" spans="1:10" s="111" customFormat="1" ht="15" customHeight="1">
      <c r="A218" s="114"/>
      <c r="B218" s="169"/>
      <c r="C218" s="170"/>
      <c r="D218" s="171" t="s">
        <v>762</v>
      </c>
      <c r="E218" s="172"/>
      <c r="F218" s="173" t="s">
        <v>768</v>
      </c>
      <c r="G218" s="174"/>
      <c r="H218" s="175"/>
      <c r="J218" s="112"/>
    </row>
    <row r="219" spans="1:8" ht="16.5" customHeight="1">
      <c r="A219" s="9"/>
      <c r="B219" s="149"/>
      <c r="C219" s="149"/>
      <c r="D219" s="6" t="s">
        <v>13</v>
      </c>
      <c r="E219" s="121" t="s">
        <v>828</v>
      </c>
      <c r="F219" s="148" t="s">
        <v>270</v>
      </c>
      <c r="G219" s="148"/>
      <c r="H219" s="148"/>
    </row>
    <row r="220" spans="1:10" s="111" customFormat="1" ht="15" customHeight="1">
      <c r="A220" s="114"/>
      <c r="B220" s="169"/>
      <c r="C220" s="170"/>
      <c r="D220" s="171" t="s">
        <v>645</v>
      </c>
      <c r="E220" s="172"/>
      <c r="F220" s="173" t="s">
        <v>770</v>
      </c>
      <c r="G220" s="174"/>
      <c r="H220" s="175"/>
      <c r="J220" s="112"/>
    </row>
    <row r="221" spans="1:10" s="111" customFormat="1" ht="15" customHeight="1">
      <c r="A221" s="114"/>
      <c r="B221" s="169"/>
      <c r="C221" s="170"/>
      <c r="D221" s="171" t="s">
        <v>762</v>
      </c>
      <c r="E221" s="172"/>
      <c r="F221" s="173" t="s">
        <v>769</v>
      </c>
      <c r="G221" s="174"/>
      <c r="H221" s="175"/>
      <c r="J221" s="112"/>
    </row>
    <row r="222" spans="1:8" ht="16.5" customHeight="1">
      <c r="A222" s="9"/>
      <c r="B222" s="149"/>
      <c r="C222" s="149"/>
      <c r="D222" s="6" t="s">
        <v>16</v>
      </c>
      <c r="E222" s="121" t="s">
        <v>829</v>
      </c>
      <c r="F222" s="148" t="s">
        <v>271</v>
      </c>
      <c r="G222" s="148"/>
      <c r="H222" s="148"/>
    </row>
    <row r="223" spans="1:10" s="111" customFormat="1" ht="15" customHeight="1">
      <c r="A223" s="114"/>
      <c r="B223" s="169"/>
      <c r="C223" s="170"/>
      <c r="D223" s="171" t="s">
        <v>645</v>
      </c>
      <c r="E223" s="172"/>
      <c r="F223" s="173" t="s">
        <v>771</v>
      </c>
      <c r="G223" s="174"/>
      <c r="H223" s="175"/>
      <c r="J223" s="112"/>
    </row>
    <row r="224" spans="1:10" s="111" customFormat="1" ht="15" customHeight="1">
      <c r="A224" s="114"/>
      <c r="B224" s="169"/>
      <c r="C224" s="170"/>
      <c r="D224" s="171" t="s">
        <v>762</v>
      </c>
      <c r="E224" s="172"/>
      <c r="F224" s="173" t="s">
        <v>772</v>
      </c>
      <c r="G224" s="174"/>
      <c r="H224" s="175"/>
      <c r="J224" s="112"/>
    </row>
    <row r="225" spans="1:8" ht="16.5" customHeight="1">
      <c r="A225" s="9"/>
      <c r="B225" s="149"/>
      <c r="C225" s="149"/>
      <c r="D225" s="6" t="s">
        <v>19</v>
      </c>
      <c r="E225" s="121" t="s">
        <v>720</v>
      </c>
      <c r="F225" s="148" t="s">
        <v>272</v>
      </c>
      <c r="G225" s="148"/>
      <c r="H225" s="148"/>
    </row>
    <row r="226" spans="1:10" s="111" customFormat="1" ht="15" customHeight="1">
      <c r="A226" s="114"/>
      <c r="B226" s="169"/>
      <c r="C226" s="170"/>
      <c r="D226" s="171" t="s">
        <v>645</v>
      </c>
      <c r="E226" s="172"/>
      <c r="F226" s="173" t="s">
        <v>773</v>
      </c>
      <c r="G226" s="174"/>
      <c r="H226" s="175"/>
      <c r="J226" s="112"/>
    </row>
    <row r="227" spans="1:10" s="111" customFormat="1" ht="15" customHeight="1">
      <c r="A227" s="114"/>
      <c r="B227" s="169"/>
      <c r="C227" s="170"/>
      <c r="D227" s="171" t="s">
        <v>762</v>
      </c>
      <c r="E227" s="172"/>
      <c r="F227" s="173" t="s">
        <v>732</v>
      </c>
      <c r="G227" s="174"/>
      <c r="H227" s="175"/>
      <c r="J227" s="112"/>
    </row>
    <row r="228" spans="1:8" ht="16.5" customHeight="1">
      <c r="A228" s="9"/>
      <c r="B228" s="149"/>
      <c r="C228" s="149"/>
      <c r="D228" s="6" t="s">
        <v>273</v>
      </c>
      <c r="E228" s="121" t="s">
        <v>720</v>
      </c>
      <c r="F228" s="148" t="s">
        <v>274</v>
      </c>
      <c r="G228" s="148"/>
      <c r="H228" s="148"/>
    </row>
    <row r="229" spans="1:10" s="111" customFormat="1" ht="15" customHeight="1">
      <c r="A229" s="114"/>
      <c r="B229" s="169"/>
      <c r="C229" s="170"/>
      <c r="D229" s="171" t="s">
        <v>775</v>
      </c>
      <c r="E229" s="172"/>
      <c r="F229" s="173" t="s">
        <v>774</v>
      </c>
      <c r="G229" s="174"/>
      <c r="H229" s="175"/>
      <c r="J229" s="112"/>
    </row>
    <row r="230" spans="1:8" ht="16.5" customHeight="1">
      <c r="A230" s="9"/>
      <c r="B230" s="149"/>
      <c r="C230" s="149"/>
      <c r="D230" s="6" t="s">
        <v>275</v>
      </c>
      <c r="E230" s="121" t="s">
        <v>720</v>
      </c>
      <c r="F230" s="148" t="s">
        <v>276</v>
      </c>
      <c r="G230" s="148"/>
      <c r="H230" s="148"/>
    </row>
    <row r="231" spans="1:10" s="111" customFormat="1" ht="15" customHeight="1">
      <c r="A231" s="114"/>
      <c r="B231" s="169"/>
      <c r="C231" s="170"/>
      <c r="D231" s="171" t="s">
        <v>775</v>
      </c>
      <c r="E231" s="172"/>
      <c r="F231" s="173">
        <v>288</v>
      </c>
      <c r="G231" s="174"/>
      <c r="H231" s="175"/>
      <c r="J231" s="112"/>
    </row>
    <row r="232" spans="1:8" ht="16.5" customHeight="1">
      <c r="A232" s="9"/>
      <c r="B232" s="149"/>
      <c r="C232" s="149"/>
      <c r="D232" s="6" t="s">
        <v>84</v>
      </c>
      <c r="E232" s="121" t="s">
        <v>730</v>
      </c>
      <c r="F232" s="148" t="s">
        <v>277</v>
      </c>
      <c r="G232" s="148"/>
      <c r="H232" s="148"/>
    </row>
    <row r="233" spans="1:10" s="111" customFormat="1" ht="15" customHeight="1">
      <c r="A233" s="114"/>
      <c r="B233" s="169"/>
      <c r="C233" s="170"/>
      <c r="D233" s="171" t="s">
        <v>645</v>
      </c>
      <c r="E233" s="172"/>
      <c r="F233" s="173" t="s">
        <v>776</v>
      </c>
      <c r="G233" s="174"/>
      <c r="H233" s="175"/>
      <c r="J233" s="112"/>
    </row>
    <row r="234" spans="1:10" s="111" customFormat="1" ht="15" customHeight="1">
      <c r="A234" s="114"/>
      <c r="B234" s="169"/>
      <c r="C234" s="170"/>
      <c r="D234" s="171" t="s">
        <v>762</v>
      </c>
      <c r="E234" s="172"/>
      <c r="F234" s="173" t="s">
        <v>777</v>
      </c>
      <c r="G234" s="174"/>
      <c r="H234" s="175"/>
      <c r="J234" s="112"/>
    </row>
    <row r="235" spans="1:8" ht="16.5" customHeight="1">
      <c r="A235" s="9"/>
      <c r="B235" s="149"/>
      <c r="C235" s="149"/>
      <c r="D235" s="6" t="s">
        <v>278</v>
      </c>
      <c r="E235" s="121" t="s">
        <v>830</v>
      </c>
      <c r="F235" s="148" t="s">
        <v>280</v>
      </c>
      <c r="G235" s="148"/>
      <c r="H235" s="148"/>
    </row>
    <row r="236" spans="1:10" s="111" customFormat="1" ht="15" customHeight="1">
      <c r="A236" s="114"/>
      <c r="B236" s="169"/>
      <c r="C236" s="170"/>
      <c r="D236" s="171" t="s">
        <v>645</v>
      </c>
      <c r="E236" s="172"/>
      <c r="F236" s="173" t="s">
        <v>707</v>
      </c>
      <c r="G236" s="174"/>
      <c r="H236" s="175"/>
      <c r="J236" s="112"/>
    </row>
    <row r="237" spans="1:10" s="111" customFormat="1" ht="15" customHeight="1">
      <c r="A237" s="114"/>
      <c r="B237" s="169"/>
      <c r="C237" s="170"/>
      <c r="D237" s="171" t="s">
        <v>762</v>
      </c>
      <c r="E237" s="172"/>
      <c r="F237" s="173" t="s">
        <v>778</v>
      </c>
      <c r="G237" s="174"/>
      <c r="H237" s="175"/>
      <c r="J237" s="112"/>
    </row>
    <row r="238" spans="1:10" s="111" customFormat="1" ht="21.75" customHeight="1">
      <c r="A238" s="114"/>
      <c r="B238" s="169"/>
      <c r="C238" s="170"/>
      <c r="D238" s="171" t="s">
        <v>780</v>
      </c>
      <c r="E238" s="172"/>
      <c r="F238" s="173" t="s">
        <v>779</v>
      </c>
      <c r="G238" s="174"/>
      <c r="H238" s="175"/>
      <c r="J238" s="112"/>
    </row>
    <row r="239" spans="1:10" s="111" customFormat="1" ht="21.75" customHeight="1">
      <c r="A239" s="114"/>
      <c r="B239" s="169"/>
      <c r="C239" s="170"/>
      <c r="D239" s="171" t="s">
        <v>781</v>
      </c>
      <c r="E239" s="172"/>
      <c r="F239" s="173" t="s">
        <v>716</v>
      </c>
      <c r="G239" s="174"/>
      <c r="H239" s="175"/>
      <c r="J239" s="112"/>
    </row>
    <row r="240" spans="1:8" ht="16.5" customHeight="1">
      <c r="A240" s="9"/>
      <c r="B240" s="149"/>
      <c r="C240" s="149"/>
      <c r="D240" s="6" t="s">
        <v>59</v>
      </c>
      <c r="E240" s="121" t="s">
        <v>831</v>
      </c>
      <c r="F240" s="148" t="s">
        <v>281</v>
      </c>
      <c r="G240" s="148"/>
      <c r="H240" s="148"/>
    </row>
    <row r="241" spans="1:10" s="111" customFormat="1" ht="15" customHeight="1">
      <c r="A241" s="114"/>
      <c r="B241" s="169"/>
      <c r="C241" s="170"/>
      <c r="D241" s="171" t="s">
        <v>645</v>
      </c>
      <c r="E241" s="172"/>
      <c r="F241" s="173" t="s">
        <v>782</v>
      </c>
      <c r="G241" s="174"/>
      <c r="H241" s="175"/>
      <c r="J241" s="112"/>
    </row>
    <row r="242" spans="1:10" s="111" customFormat="1" ht="15" customHeight="1">
      <c r="A242" s="125"/>
      <c r="B242" s="176"/>
      <c r="C242" s="177"/>
      <c r="D242" s="171" t="s">
        <v>762</v>
      </c>
      <c r="E242" s="172"/>
      <c r="F242" s="173" t="s">
        <v>783</v>
      </c>
      <c r="G242" s="174"/>
      <c r="H242" s="175"/>
      <c r="J242" s="112"/>
    </row>
    <row r="243" spans="1:8" ht="8.25" customHeight="1">
      <c r="A243" s="131"/>
      <c r="B243" s="131"/>
      <c r="C243" s="131"/>
      <c r="D243" s="132"/>
      <c r="E243" s="132"/>
      <c r="F243" s="132"/>
      <c r="G243" s="132"/>
      <c r="H243" s="132"/>
    </row>
    <row r="244" spans="1:8" s="1" customFormat="1" ht="16.5" customHeight="1">
      <c r="A244" s="2" t="s">
        <v>0</v>
      </c>
      <c r="B244" s="151" t="s">
        <v>1</v>
      </c>
      <c r="C244" s="151"/>
      <c r="D244" s="2" t="s">
        <v>639</v>
      </c>
      <c r="E244" s="2" t="s">
        <v>2</v>
      </c>
      <c r="F244" s="151" t="s">
        <v>704</v>
      </c>
      <c r="G244" s="151"/>
      <c r="H244" s="151"/>
    </row>
    <row r="245" spans="1:8" ht="16.5" customHeight="1">
      <c r="A245" s="9"/>
      <c r="B245" s="149"/>
      <c r="C245" s="149"/>
      <c r="D245" s="6" t="s">
        <v>174</v>
      </c>
      <c r="E245" s="121" t="s">
        <v>832</v>
      </c>
      <c r="F245" s="148" t="s">
        <v>282</v>
      </c>
      <c r="G245" s="148"/>
      <c r="H245" s="148"/>
    </row>
    <row r="246" spans="1:10" s="111" customFormat="1" ht="15" customHeight="1">
      <c r="A246" s="114"/>
      <c r="B246" s="169"/>
      <c r="C246" s="170"/>
      <c r="D246" s="171" t="s">
        <v>645</v>
      </c>
      <c r="E246" s="172"/>
      <c r="F246" s="173" t="s">
        <v>784</v>
      </c>
      <c r="G246" s="174"/>
      <c r="H246" s="175"/>
      <c r="J246" s="112"/>
    </row>
    <row r="247" spans="1:10" s="111" customFormat="1" ht="15" customHeight="1">
      <c r="A247" s="114"/>
      <c r="B247" s="169"/>
      <c r="C247" s="170"/>
      <c r="D247" s="171" t="s">
        <v>762</v>
      </c>
      <c r="E247" s="172"/>
      <c r="F247" s="173" t="s">
        <v>785</v>
      </c>
      <c r="G247" s="174"/>
      <c r="H247" s="175"/>
      <c r="J247" s="112"/>
    </row>
    <row r="248" spans="1:8" ht="16.5" customHeight="1">
      <c r="A248" s="9"/>
      <c r="B248" s="149"/>
      <c r="C248" s="149"/>
      <c r="D248" s="6" t="s">
        <v>176</v>
      </c>
      <c r="E248" s="121" t="s">
        <v>833</v>
      </c>
      <c r="F248" s="148" t="s">
        <v>283</v>
      </c>
      <c r="G248" s="148"/>
      <c r="H248" s="148"/>
    </row>
    <row r="249" spans="1:10" s="111" customFormat="1" ht="15" customHeight="1">
      <c r="A249" s="114"/>
      <c r="B249" s="169"/>
      <c r="C249" s="170"/>
      <c r="D249" s="171" t="s">
        <v>645</v>
      </c>
      <c r="E249" s="172"/>
      <c r="F249" s="173" t="s">
        <v>786</v>
      </c>
      <c r="G249" s="174"/>
      <c r="H249" s="175"/>
      <c r="J249" s="112"/>
    </row>
    <row r="250" spans="1:10" s="111" customFormat="1" ht="15" customHeight="1">
      <c r="A250" s="114"/>
      <c r="B250" s="169"/>
      <c r="C250" s="170"/>
      <c r="D250" s="171" t="s">
        <v>762</v>
      </c>
      <c r="E250" s="172"/>
      <c r="F250" s="173">
        <v>486</v>
      </c>
      <c r="G250" s="174"/>
      <c r="H250" s="175"/>
      <c r="J250" s="112"/>
    </row>
    <row r="251" spans="1:8" ht="16.5" customHeight="1">
      <c r="A251" s="9"/>
      <c r="B251" s="149"/>
      <c r="C251" s="149"/>
      <c r="D251" s="6" t="s">
        <v>22</v>
      </c>
      <c r="E251" s="121" t="s">
        <v>743</v>
      </c>
      <c r="F251" s="148" t="s">
        <v>284</v>
      </c>
      <c r="G251" s="148"/>
      <c r="H251" s="148"/>
    </row>
    <row r="252" spans="1:10" s="111" customFormat="1" ht="15" customHeight="1">
      <c r="A252" s="114"/>
      <c r="B252" s="169"/>
      <c r="C252" s="170"/>
      <c r="D252" s="171" t="s">
        <v>645</v>
      </c>
      <c r="E252" s="172"/>
      <c r="F252" s="173" t="s">
        <v>787</v>
      </c>
      <c r="G252" s="174"/>
      <c r="H252" s="175"/>
      <c r="J252" s="112"/>
    </row>
    <row r="253" spans="1:10" s="111" customFormat="1" ht="15" customHeight="1">
      <c r="A253" s="114"/>
      <c r="B253" s="169"/>
      <c r="C253" s="170"/>
      <c r="D253" s="171" t="s">
        <v>762</v>
      </c>
      <c r="E253" s="172"/>
      <c r="F253" s="173" t="s">
        <v>788</v>
      </c>
      <c r="G253" s="174"/>
      <c r="H253" s="175"/>
      <c r="J253" s="112"/>
    </row>
    <row r="254" spans="1:8" ht="16.5" customHeight="1">
      <c r="A254" s="9"/>
      <c r="B254" s="149"/>
      <c r="C254" s="149"/>
      <c r="D254" s="6" t="s">
        <v>285</v>
      </c>
      <c r="E254" s="121" t="s">
        <v>743</v>
      </c>
      <c r="F254" s="148" t="s">
        <v>286</v>
      </c>
      <c r="G254" s="148"/>
      <c r="H254" s="148"/>
    </row>
    <row r="255" spans="1:10" s="111" customFormat="1" ht="15" customHeight="1">
      <c r="A255" s="114"/>
      <c r="B255" s="169"/>
      <c r="C255" s="170"/>
      <c r="D255" s="171" t="s">
        <v>789</v>
      </c>
      <c r="E255" s="172"/>
      <c r="F255" s="173" t="s">
        <v>790</v>
      </c>
      <c r="G255" s="174"/>
      <c r="H255" s="175"/>
      <c r="J255" s="112"/>
    </row>
    <row r="256" spans="1:8" ht="16.5" customHeight="1">
      <c r="A256" s="9"/>
      <c r="B256" s="149"/>
      <c r="C256" s="149"/>
      <c r="D256" s="6" t="s">
        <v>287</v>
      </c>
      <c r="E256" s="121" t="s">
        <v>743</v>
      </c>
      <c r="F256" s="148" t="s">
        <v>288</v>
      </c>
      <c r="G256" s="148"/>
      <c r="H256" s="148"/>
    </row>
    <row r="257" spans="1:10" s="111" customFormat="1" ht="15" customHeight="1">
      <c r="A257" s="114"/>
      <c r="B257" s="169"/>
      <c r="C257" s="170"/>
      <c r="D257" s="171" t="s">
        <v>789</v>
      </c>
      <c r="E257" s="172"/>
      <c r="F257" s="173">
        <v>180</v>
      </c>
      <c r="G257" s="174"/>
      <c r="H257" s="175"/>
      <c r="J257" s="112"/>
    </row>
    <row r="258" spans="1:8" ht="16.5" customHeight="1">
      <c r="A258" s="9"/>
      <c r="B258" s="149"/>
      <c r="C258" s="149"/>
      <c r="D258" s="6" t="s">
        <v>180</v>
      </c>
      <c r="E258" s="121" t="s">
        <v>834</v>
      </c>
      <c r="F258" s="148" t="s">
        <v>289</v>
      </c>
      <c r="G258" s="148"/>
      <c r="H258" s="148"/>
    </row>
    <row r="259" spans="1:10" s="111" customFormat="1" ht="15" customHeight="1">
      <c r="A259" s="114"/>
      <c r="B259" s="169"/>
      <c r="C259" s="170"/>
      <c r="D259" s="171" t="s">
        <v>645</v>
      </c>
      <c r="E259" s="172"/>
      <c r="F259" s="173" t="s">
        <v>791</v>
      </c>
      <c r="G259" s="174"/>
      <c r="H259" s="175"/>
      <c r="J259" s="112"/>
    </row>
    <row r="260" spans="1:10" s="111" customFormat="1" ht="15" customHeight="1">
      <c r="A260" s="114"/>
      <c r="B260" s="169"/>
      <c r="C260" s="170"/>
      <c r="D260" s="171" t="s">
        <v>762</v>
      </c>
      <c r="E260" s="172"/>
      <c r="F260" s="173">
        <v>697</v>
      </c>
      <c r="G260" s="174"/>
      <c r="H260" s="175"/>
      <c r="J260" s="112"/>
    </row>
    <row r="261" spans="1:8" ht="22.5" customHeight="1">
      <c r="A261" s="9"/>
      <c r="B261" s="149"/>
      <c r="C261" s="149"/>
      <c r="D261" s="6" t="s">
        <v>185</v>
      </c>
      <c r="E261" s="121" t="s">
        <v>835</v>
      </c>
      <c r="F261" s="148" t="s">
        <v>290</v>
      </c>
      <c r="G261" s="148"/>
      <c r="H261" s="148"/>
    </row>
    <row r="262" spans="1:10" s="111" customFormat="1" ht="15" customHeight="1">
      <c r="A262" s="114"/>
      <c r="B262" s="169"/>
      <c r="C262" s="170"/>
      <c r="D262" s="171" t="s">
        <v>645</v>
      </c>
      <c r="E262" s="172"/>
      <c r="F262" s="173" t="s">
        <v>792</v>
      </c>
      <c r="G262" s="174"/>
      <c r="H262" s="175"/>
      <c r="J262" s="112"/>
    </row>
    <row r="263" spans="1:10" s="111" customFormat="1" ht="15" customHeight="1">
      <c r="A263" s="114"/>
      <c r="B263" s="169"/>
      <c r="C263" s="170"/>
      <c r="D263" s="171" t="s">
        <v>762</v>
      </c>
      <c r="E263" s="172"/>
      <c r="F263" s="173" t="s">
        <v>793</v>
      </c>
      <c r="G263" s="174"/>
      <c r="H263" s="175"/>
      <c r="J263" s="112"/>
    </row>
    <row r="264" spans="1:8" ht="16.5" customHeight="1">
      <c r="A264" s="9"/>
      <c r="B264" s="149"/>
      <c r="C264" s="149"/>
      <c r="D264" s="6" t="s">
        <v>192</v>
      </c>
      <c r="E264" s="121" t="s">
        <v>836</v>
      </c>
      <c r="F264" s="148" t="s">
        <v>291</v>
      </c>
      <c r="G264" s="148"/>
      <c r="H264" s="148"/>
    </row>
    <row r="265" spans="1:10" s="111" customFormat="1" ht="15" customHeight="1">
      <c r="A265" s="114"/>
      <c r="B265" s="169"/>
      <c r="C265" s="170"/>
      <c r="D265" s="171" t="s">
        <v>645</v>
      </c>
      <c r="E265" s="172"/>
      <c r="F265" s="173" t="s">
        <v>794</v>
      </c>
      <c r="G265" s="174"/>
      <c r="H265" s="175"/>
      <c r="J265" s="112"/>
    </row>
    <row r="266" spans="1:10" s="111" customFormat="1" ht="15" customHeight="1">
      <c r="A266" s="114"/>
      <c r="B266" s="169"/>
      <c r="C266" s="170"/>
      <c r="D266" s="171" t="s">
        <v>762</v>
      </c>
      <c r="E266" s="172"/>
      <c r="F266" s="173" t="s">
        <v>795</v>
      </c>
      <c r="G266" s="174"/>
      <c r="H266" s="175"/>
      <c r="J266" s="112"/>
    </row>
    <row r="267" spans="1:8" ht="16.5" customHeight="1">
      <c r="A267" s="9"/>
      <c r="B267" s="149"/>
      <c r="C267" s="149"/>
      <c r="D267" s="6" t="s">
        <v>88</v>
      </c>
      <c r="E267" s="121" t="s">
        <v>751</v>
      </c>
      <c r="F267" s="148" t="s">
        <v>292</v>
      </c>
      <c r="G267" s="148"/>
      <c r="H267" s="148"/>
    </row>
    <row r="268" spans="1:10" s="111" customFormat="1" ht="15" customHeight="1">
      <c r="A268" s="114"/>
      <c r="B268" s="169"/>
      <c r="C268" s="170"/>
      <c r="D268" s="171" t="s">
        <v>645</v>
      </c>
      <c r="E268" s="172"/>
      <c r="F268" s="173" t="s">
        <v>796</v>
      </c>
      <c r="G268" s="174"/>
      <c r="H268" s="175"/>
      <c r="J268" s="112"/>
    </row>
    <row r="269" spans="1:10" s="111" customFormat="1" ht="15" customHeight="1">
      <c r="A269" s="114"/>
      <c r="B269" s="169"/>
      <c r="C269" s="170"/>
      <c r="D269" s="171" t="s">
        <v>762</v>
      </c>
      <c r="E269" s="172"/>
      <c r="F269" s="173" t="s">
        <v>797</v>
      </c>
      <c r="G269" s="174"/>
      <c r="H269" s="175"/>
      <c r="J269" s="112"/>
    </row>
    <row r="270" spans="1:8" ht="16.5" customHeight="1">
      <c r="A270" s="9"/>
      <c r="B270" s="149"/>
      <c r="C270" s="149"/>
      <c r="D270" s="6" t="s">
        <v>25</v>
      </c>
      <c r="E270" s="121" t="s">
        <v>824</v>
      </c>
      <c r="F270" s="148" t="s">
        <v>293</v>
      </c>
      <c r="G270" s="148"/>
      <c r="H270" s="148"/>
    </row>
    <row r="271" spans="1:10" s="111" customFormat="1" ht="15" customHeight="1">
      <c r="A271" s="114"/>
      <c r="B271" s="169"/>
      <c r="C271" s="170"/>
      <c r="D271" s="171" t="s">
        <v>645</v>
      </c>
      <c r="E271" s="172"/>
      <c r="F271" s="173" t="s">
        <v>798</v>
      </c>
      <c r="G271" s="174"/>
      <c r="H271" s="175"/>
      <c r="J271" s="112"/>
    </row>
    <row r="272" spans="1:10" s="111" customFormat="1" ht="15" customHeight="1">
      <c r="A272" s="114"/>
      <c r="B272" s="169"/>
      <c r="C272" s="170"/>
      <c r="D272" s="171" t="s">
        <v>762</v>
      </c>
      <c r="E272" s="172"/>
      <c r="F272" s="173" t="s">
        <v>799</v>
      </c>
      <c r="G272" s="174"/>
      <c r="H272" s="175"/>
      <c r="J272" s="112"/>
    </row>
    <row r="273" spans="1:8" ht="16.5" customHeight="1">
      <c r="A273" s="9"/>
      <c r="B273" s="149"/>
      <c r="C273" s="149"/>
      <c r="D273" s="6" t="s">
        <v>197</v>
      </c>
      <c r="E273" s="121" t="s">
        <v>837</v>
      </c>
      <c r="F273" s="148" t="s">
        <v>294</v>
      </c>
      <c r="G273" s="148"/>
      <c r="H273" s="148"/>
    </row>
    <row r="274" spans="1:10" s="111" customFormat="1" ht="15" customHeight="1">
      <c r="A274" s="114"/>
      <c r="B274" s="169"/>
      <c r="C274" s="170"/>
      <c r="D274" s="171" t="s">
        <v>645</v>
      </c>
      <c r="E274" s="172"/>
      <c r="F274" s="173" t="s">
        <v>800</v>
      </c>
      <c r="G274" s="174"/>
      <c r="H274" s="175"/>
      <c r="J274" s="112"/>
    </row>
    <row r="275" spans="1:10" s="111" customFormat="1" ht="15" customHeight="1">
      <c r="A275" s="114"/>
      <c r="B275" s="169"/>
      <c r="C275" s="170"/>
      <c r="D275" s="171" t="s">
        <v>762</v>
      </c>
      <c r="E275" s="172"/>
      <c r="F275" s="173" t="s">
        <v>716</v>
      </c>
      <c r="G275" s="174"/>
      <c r="H275" s="175"/>
      <c r="J275" s="112"/>
    </row>
    <row r="276" spans="1:8" ht="16.5" customHeight="1">
      <c r="A276" s="5"/>
      <c r="B276" s="147" t="s">
        <v>295</v>
      </c>
      <c r="C276" s="147"/>
      <c r="D276" s="7"/>
      <c r="E276" s="8" t="s">
        <v>296</v>
      </c>
      <c r="F276" s="148" t="s">
        <v>297</v>
      </c>
      <c r="G276" s="148"/>
      <c r="H276" s="148"/>
    </row>
    <row r="277" spans="1:8" ht="16.5" customHeight="1">
      <c r="A277" s="9"/>
      <c r="B277" s="149"/>
      <c r="C277" s="149"/>
      <c r="D277" s="6" t="s">
        <v>156</v>
      </c>
      <c r="E277" s="121" t="s">
        <v>719</v>
      </c>
      <c r="F277" s="148" t="s">
        <v>298</v>
      </c>
      <c r="G277" s="148"/>
      <c r="H277" s="148"/>
    </row>
    <row r="278" spans="1:10" s="111" customFormat="1" ht="15" customHeight="1">
      <c r="A278" s="114"/>
      <c r="B278" s="169"/>
      <c r="C278" s="170"/>
      <c r="D278" s="171" t="s">
        <v>645</v>
      </c>
      <c r="E278" s="172"/>
      <c r="F278" s="173" t="s">
        <v>801</v>
      </c>
      <c r="G278" s="174"/>
      <c r="H278" s="175"/>
      <c r="J278" s="112"/>
    </row>
    <row r="279" spans="1:10" s="111" customFormat="1" ht="15" customHeight="1">
      <c r="A279" s="114"/>
      <c r="B279" s="169"/>
      <c r="C279" s="170"/>
      <c r="D279" s="171" t="s">
        <v>762</v>
      </c>
      <c r="E279" s="172"/>
      <c r="F279" s="173" t="s">
        <v>802</v>
      </c>
      <c r="G279" s="174"/>
      <c r="H279" s="175"/>
      <c r="J279" s="112"/>
    </row>
    <row r="280" spans="1:8" ht="16.5" customHeight="1">
      <c r="A280" s="9"/>
      <c r="B280" s="149"/>
      <c r="C280" s="149"/>
      <c r="D280" s="6" t="s">
        <v>10</v>
      </c>
      <c r="E280" s="121" t="s">
        <v>826</v>
      </c>
      <c r="F280" s="148" t="s">
        <v>299</v>
      </c>
      <c r="G280" s="148"/>
      <c r="H280" s="148"/>
    </row>
    <row r="281" spans="1:10" s="111" customFormat="1" ht="15" customHeight="1">
      <c r="A281" s="114"/>
      <c r="B281" s="169"/>
      <c r="C281" s="170"/>
      <c r="D281" s="171" t="s">
        <v>645</v>
      </c>
      <c r="E281" s="172"/>
      <c r="F281" s="173" t="s">
        <v>803</v>
      </c>
      <c r="G281" s="174"/>
      <c r="H281" s="175"/>
      <c r="J281" s="112"/>
    </row>
    <row r="282" spans="1:10" s="111" customFormat="1" ht="15" customHeight="1">
      <c r="A282" s="114"/>
      <c r="B282" s="169"/>
      <c r="C282" s="170"/>
      <c r="D282" s="171" t="s">
        <v>762</v>
      </c>
      <c r="E282" s="172"/>
      <c r="F282" s="173" t="s">
        <v>804</v>
      </c>
      <c r="G282" s="174"/>
      <c r="H282" s="175"/>
      <c r="J282" s="112"/>
    </row>
    <row r="283" spans="1:8" ht="16.5" customHeight="1">
      <c r="A283" s="9"/>
      <c r="B283" s="149"/>
      <c r="C283" s="149"/>
      <c r="D283" s="6" t="s">
        <v>160</v>
      </c>
      <c r="E283" s="121" t="s">
        <v>827</v>
      </c>
      <c r="F283" s="148" t="s">
        <v>300</v>
      </c>
      <c r="G283" s="148"/>
      <c r="H283" s="148"/>
    </row>
    <row r="284" spans="1:10" s="111" customFormat="1" ht="15" customHeight="1">
      <c r="A284" s="114"/>
      <c r="B284" s="169"/>
      <c r="C284" s="170"/>
      <c r="D284" s="171" t="s">
        <v>645</v>
      </c>
      <c r="E284" s="172"/>
      <c r="F284" s="173" t="s">
        <v>805</v>
      </c>
      <c r="G284" s="174"/>
      <c r="H284" s="175"/>
      <c r="J284" s="112"/>
    </row>
    <row r="285" spans="1:10" s="111" customFormat="1" ht="15" customHeight="1">
      <c r="A285" s="114"/>
      <c r="B285" s="169"/>
      <c r="C285" s="170"/>
      <c r="D285" s="171" t="s">
        <v>762</v>
      </c>
      <c r="E285" s="172"/>
      <c r="F285" s="173" t="s">
        <v>806</v>
      </c>
      <c r="G285" s="174"/>
      <c r="H285" s="175"/>
      <c r="J285" s="112"/>
    </row>
    <row r="286" spans="1:8" ht="16.5" customHeight="1">
      <c r="A286" s="9"/>
      <c r="B286" s="149"/>
      <c r="C286" s="149"/>
      <c r="D286" s="6" t="s">
        <v>13</v>
      </c>
      <c r="E286" s="121" t="s">
        <v>838</v>
      </c>
      <c r="F286" s="148" t="s">
        <v>301</v>
      </c>
      <c r="G286" s="148"/>
      <c r="H286" s="148"/>
    </row>
    <row r="287" spans="1:10" s="111" customFormat="1" ht="15" customHeight="1">
      <c r="A287" s="114"/>
      <c r="B287" s="169"/>
      <c r="C287" s="170"/>
      <c r="D287" s="171" t="s">
        <v>645</v>
      </c>
      <c r="E287" s="172"/>
      <c r="F287" s="173" t="s">
        <v>807</v>
      </c>
      <c r="G287" s="174"/>
      <c r="H287" s="175"/>
      <c r="J287" s="112"/>
    </row>
    <row r="288" spans="1:10" s="111" customFormat="1" ht="15" customHeight="1">
      <c r="A288" s="114"/>
      <c r="B288" s="169"/>
      <c r="C288" s="170"/>
      <c r="D288" s="171" t="s">
        <v>762</v>
      </c>
      <c r="E288" s="172"/>
      <c r="F288" s="173" t="s">
        <v>808</v>
      </c>
      <c r="G288" s="174"/>
      <c r="H288" s="175"/>
      <c r="J288" s="112"/>
    </row>
    <row r="289" spans="1:8" ht="16.5" customHeight="1">
      <c r="A289" s="9"/>
      <c r="B289" s="149"/>
      <c r="C289" s="149"/>
      <c r="D289" s="6" t="s">
        <v>16</v>
      </c>
      <c r="E289" s="121" t="s">
        <v>829</v>
      </c>
      <c r="F289" s="148" t="s">
        <v>302</v>
      </c>
      <c r="G289" s="148"/>
      <c r="H289" s="148"/>
    </row>
    <row r="290" spans="1:10" s="111" customFormat="1" ht="15" customHeight="1">
      <c r="A290" s="114"/>
      <c r="B290" s="169"/>
      <c r="C290" s="170"/>
      <c r="D290" s="171" t="s">
        <v>645</v>
      </c>
      <c r="E290" s="172"/>
      <c r="F290" s="173" t="s">
        <v>809</v>
      </c>
      <c r="G290" s="174"/>
      <c r="H290" s="175"/>
      <c r="J290" s="112"/>
    </row>
    <row r="291" spans="1:10" s="111" customFormat="1" ht="15" customHeight="1">
      <c r="A291" s="114"/>
      <c r="B291" s="169"/>
      <c r="C291" s="170"/>
      <c r="D291" s="171" t="s">
        <v>762</v>
      </c>
      <c r="E291" s="172"/>
      <c r="F291" s="173" t="s">
        <v>810</v>
      </c>
      <c r="G291" s="174"/>
      <c r="H291" s="175"/>
      <c r="J291" s="112"/>
    </row>
    <row r="292" spans="1:8" ht="16.5" customHeight="1">
      <c r="A292" s="9"/>
      <c r="B292" s="149"/>
      <c r="C292" s="149"/>
      <c r="D292" s="6" t="s">
        <v>84</v>
      </c>
      <c r="E292" s="121" t="s">
        <v>730</v>
      </c>
      <c r="F292" s="148" t="s">
        <v>303</v>
      </c>
      <c r="G292" s="148"/>
      <c r="H292" s="148"/>
    </row>
    <row r="293" spans="1:10" s="111" customFormat="1" ht="15" customHeight="1">
      <c r="A293" s="114"/>
      <c r="B293" s="169"/>
      <c r="C293" s="170"/>
      <c r="D293" s="171" t="s">
        <v>645</v>
      </c>
      <c r="E293" s="172"/>
      <c r="F293" s="173" t="s">
        <v>811</v>
      </c>
      <c r="G293" s="174"/>
      <c r="H293" s="175"/>
      <c r="J293" s="112"/>
    </row>
    <row r="294" spans="1:10" s="111" customFormat="1" ht="15" customHeight="1">
      <c r="A294" s="125"/>
      <c r="B294" s="176"/>
      <c r="C294" s="177"/>
      <c r="D294" s="171" t="s">
        <v>762</v>
      </c>
      <c r="E294" s="172"/>
      <c r="F294" s="173" t="s">
        <v>812</v>
      </c>
      <c r="G294" s="174"/>
      <c r="H294" s="175"/>
      <c r="J294" s="112"/>
    </row>
    <row r="295" spans="1:8" ht="8.25" customHeight="1">
      <c r="A295" s="131"/>
      <c r="B295" s="131"/>
      <c r="C295" s="131"/>
      <c r="D295" s="132"/>
      <c r="E295" s="132"/>
      <c r="F295" s="132"/>
      <c r="G295" s="132"/>
      <c r="H295" s="132"/>
    </row>
    <row r="296" spans="1:8" s="1" customFormat="1" ht="16.5" customHeight="1">
      <c r="A296" s="2" t="s">
        <v>0</v>
      </c>
      <c r="B296" s="151" t="s">
        <v>1</v>
      </c>
      <c r="C296" s="151"/>
      <c r="D296" s="2" t="s">
        <v>639</v>
      </c>
      <c r="E296" s="2" t="s">
        <v>2</v>
      </c>
      <c r="F296" s="151" t="s">
        <v>704</v>
      </c>
      <c r="G296" s="151"/>
      <c r="H296" s="151"/>
    </row>
    <row r="297" spans="1:8" ht="16.5" customHeight="1">
      <c r="A297" s="9"/>
      <c r="B297" s="149"/>
      <c r="C297" s="149"/>
      <c r="D297" s="6" t="s">
        <v>278</v>
      </c>
      <c r="E297" s="121" t="s">
        <v>830</v>
      </c>
      <c r="F297" s="148" t="s">
        <v>304</v>
      </c>
      <c r="G297" s="148"/>
      <c r="H297" s="148"/>
    </row>
    <row r="298" spans="1:10" s="111" customFormat="1" ht="15" customHeight="1">
      <c r="A298" s="114"/>
      <c r="B298" s="169"/>
      <c r="C298" s="170"/>
      <c r="D298" s="171" t="s">
        <v>645</v>
      </c>
      <c r="E298" s="172"/>
      <c r="F298" s="173" t="s">
        <v>716</v>
      </c>
      <c r="G298" s="174"/>
      <c r="H298" s="175"/>
      <c r="J298" s="112"/>
    </row>
    <row r="299" spans="1:10" s="111" customFormat="1" ht="15" customHeight="1">
      <c r="A299" s="114"/>
      <c r="B299" s="169"/>
      <c r="C299" s="170"/>
      <c r="D299" s="171" t="s">
        <v>762</v>
      </c>
      <c r="E299" s="172"/>
      <c r="F299" s="173">
        <v>400</v>
      </c>
      <c r="G299" s="174"/>
      <c r="H299" s="175"/>
      <c r="J299" s="112"/>
    </row>
    <row r="300" spans="1:8" ht="16.5" customHeight="1">
      <c r="A300" s="9"/>
      <c r="B300" s="149"/>
      <c r="C300" s="149"/>
      <c r="D300" s="6" t="s">
        <v>59</v>
      </c>
      <c r="E300" s="121" t="s">
        <v>831</v>
      </c>
      <c r="F300" s="148" t="s">
        <v>305</v>
      </c>
      <c r="G300" s="148"/>
      <c r="H300" s="148"/>
    </row>
    <row r="301" spans="1:10" s="111" customFormat="1" ht="15" customHeight="1">
      <c r="A301" s="114"/>
      <c r="B301" s="169"/>
      <c r="C301" s="170"/>
      <c r="D301" s="171" t="s">
        <v>645</v>
      </c>
      <c r="E301" s="172"/>
      <c r="F301" s="173" t="s">
        <v>813</v>
      </c>
      <c r="G301" s="174"/>
      <c r="H301" s="175"/>
      <c r="J301" s="112"/>
    </row>
    <row r="302" spans="1:10" s="111" customFormat="1" ht="15" customHeight="1">
      <c r="A302" s="114"/>
      <c r="B302" s="169"/>
      <c r="C302" s="170"/>
      <c r="D302" s="171" t="s">
        <v>762</v>
      </c>
      <c r="E302" s="172"/>
      <c r="F302" s="173" t="s">
        <v>814</v>
      </c>
      <c r="G302" s="174"/>
      <c r="H302" s="175"/>
      <c r="J302" s="112"/>
    </row>
    <row r="303" spans="1:8" ht="16.5" customHeight="1">
      <c r="A303" s="9"/>
      <c r="B303" s="149"/>
      <c r="C303" s="149"/>
      <c r="D303" s="6" t="s">
        <v>174</v>
      </c>
      <c r="E303" s="121" t="s">
        <v>832</v>
      </c>
      <c r="F303" s="148" t="s">
        <v>306</v>
      </c>
      <c r="G303" s="148"/>
      <c r="H303" s="148"/>
    </row>
    <row r="304" spans="1:10" s="111" customFormat="1" ht="15" customHeight="1">
      <c r="A304" s="114"/>
      <c r="B304" s="169"/>
      <c r="C304" s="170"/>
      <c r="D304" s="171" t="s">
        <v>645</v>
      </c>
      <c r="E304" s="172"/>
      <c r="F304" s="173" t="s">
        <v>716</v>
      </c>
      <c r="G304" s="174"/>
      <c r="H304" s="175"/>
      <c r="J304" s="112"/>
    </row>
    <row r="305" spans="1:10" s="111" customFormat="1" ht="15" customHeight="1">
      <c r="A305" s="114"/>
      <c r="B305" s="169"/>
      <c r="C305" s="170"/>
      <c r="D305" s="171" t="s">
        <v>762</v>
      </c>
      <c r="E305" s="172"/>
      <c r="F305" s="173">
        <v>438</v>
      </c>
      <c r="G305" s="174"/>
      <c r="H305" s="175"/>
      <c r="J305" s="112"/>
    </row>
    <row r="306" spans="1:8" ht="16.5" customHeight="1">
      <c r="A306" s="9"/>
      <c r="B306" s="149"/>
      <c r="C306" s="149"/>
      <c r="D306" s="6" t="s">
        <v>176</v>
      </c>
      <c r="E306" s="121" t="s">
        <v>833</v>
      </c>
      <c r="F306" s="148" t="s">
        <v>307</v>
      </c>
      <c r="G306" s="148"/>
      <c r="H306" s="148"/>
    </row>
    <row r="307" spans="1:10" s="111" customFormat="1" ht="15" customHeight="1">
      <c r="A307" s="114"/>
      <c r="B307" s="169"/>
      <c r="C307" s="170"/>
      <c r="D307" s="171" t="s">
        <v>645</v>
      </c>
      <c r="E307" s="172"/>
      <c r="F307" s="173">
        <v>217</v>
      </c>
      <c r="G307" s="174"/>
      <c r="H307" s="175"/>
      <c r="J307" s="112"/>
    </row>
    <row r="308" spans="1:10" s="111" customFormat="1" ht="15" customHeight="1">
      <c r="A308" s="114"/>
      <c r="B308" s="169"/>
      <c r="C308" s="170"/>
      <c r="D308" s="171" t="s">
        <v>762</v>
      </c>
      <c r="E308" s="172"/>
      <c r="F308" s="173">
        <v>54</v>
      </c>
      <c r="G308" s="174"/>
      <c r="H308" s="175"/>
      <c r="J308" s="112"/>
    </row>
    <row r="309" spans="1:8" ht="16.5" customHeight="1">
      <c r="A309" s="9"/>
      <c r="B309" s="149"/>
      <c r="C309" s="149"/>
      <c r="D309" s="6" t="s">
        <v>22</v>
      </c>
      <c r="E309" s="121" t="s">
        <v>743</v>
      </c>
      <c r="F309" s="148" t="s">
        <v>308</v>
      </c>
      <c r="G309" s="148"/>
      <c r="H309" s="148"/>
    </row>
    <row r="310" spans="1:10" s="111" customFormat="1" ht="15" customHeight="1">
      <c r="A310" s="114"/>
      <c r="B310" s="169"/>
      <c r="C310" s="170"/>
      <c r="D310" s="171" t="s">
        <v>645</v>
      </c>
      <c r="E310" s="172"/>
      <c r="F310" s="173" t="s">
        <v>815</v>
      </c>
      <c r="G310" s="174"/>
      <c r="H310" s="175"/>
      <c r="J310" s="112"/>
    </row>
    <row r="311" spans="1:10" s="111" customFormat="1" ht="15" customHeight="1">
      <c r="A311" s="114"/>
      <c r="B311" s="169"/>
      <c r="C311" s="170"/>
      <c r="D311" s="171" t="s">
        <v>762</v>
      </c>
      <c r="E311" s="172"/>
      <c r="F311" s="173" t="s">
        <v>816</v>
      </c>
      <c r="G311" s="174"/>
      <c r="H311" s="175"/>
      <c r="J311" s="112"/>
    </row>
    <row r="312" spans="1:8" ht="16.5" customHeight="1">
      <c r="A312" s="9"/>
      <c r="B312" s="149"/>
      <c r="C312" s="149"/>
      <c r="D312" s="6" t="s">
        <v>180</v>
      </c>
      <c r="E312" s="121" t="s">
        <v>834</v>
      </c>
      <c r="F312" s="148" t="s">
        <v>309</v>
      </c>
      <c r="G312" s="148"/>
      <c r="H312" s="148"/>
    </row>
    <row r="313" spans="1:10" s="111" customFormat="1" ht="15" customHeight="1">
      <c r="A313" s="114"/>
      <c r="B313" s="169"/>
      <c r="C313" s="170"/>
      <c r="D313" s="171" t="s">
        <v>645</v>
      </c>
      <c r="E313" s="172"/>
      <c r="F313" s="173">
        <v>580</v>
      </c>
      <c r="G313" s="174"/>
      <c r="H313" s="175"/>
      <c r="J313" s="112"/>
    </row>
    <row r="314" spans="1:10" s="111" customFormat="1" ht="15" customHeight="1">
      <c r="A314" s="114"/>
      <c r="B314" s="169"/>
      <c r="C314" s="170"/>
      <c r="D314" s="171" t="s">
        <v>762</v>
      </c>
      <c r="E314" s="172"/>
      <c r="F314" s="173">
        <v>118</v>
      </c>
      <c r="G314" s="174"/>
      <c r="H314" s="175"/>
      <c r="J314" s="112"/>
    </row>
    <row r="315" spans="1:8" ht="23.25" customHeight="1">
      <c r="A315" s="9"/>
      <c r="B315" s="149"/>
      <c r="C315" s="149"/>
      <c r="D315" s="6" t="s">
        <v>185</v>
      </c>
      <c r="E315" s="121" t="s">
        <v>835</v>
      </c>
      <c r="F315" s="148" t="s">
        <v>310</v>
      </c>
      <c r="G315" s="148"/>
      <c r="H315" s="148"/>
    </row>
    <row r="316" spans="1:10" s="111" customFormat="1" ht="15" customHeight="1">
      <c r="A316" s="114"/>
      <c r="B316" s="169"/>
      <c r="C316" s="170"/>
      <c r="D316" s="171" t="s">
        <v>645</v>
      </c>
      <c r="E316" s="172"/>
      <c r="F316" s="173">
        <v>720</v>
      </c>
      <c r="G316" s="174"/>
      <c r="H316" s="175"/>
      <c r="J316" s="112"/>
    </row>
    <row r="317" spans="1:10" s="111" customFormat="1" ht="15" customHeight="1">
      <c r="A317" s="114"/>
      <c r="B317" s="169"/>
      <c r="C317" s="170"/>
      <c r="D317" s="171" t="s">
        <v>762</v>
      </c>
      <c r="E317" s="172"/>
      <c r="F317" s="173">
        <v>384</v>
      </c>
      <c r="G317" s="174"/>
      <c r="H317" s="175"/>
      <c r="J317" s="112"/>
    </row>
    <row r="318" spans="1:8" ht="16.5" customHeight="1">
      <c r="A318" s="9"/>
      <c r="B318" s="149"/>
      <c r="C318" s="149"/>
      <c r="D318" s="6" t="s">
        <v>192</v>
      </c>
      <c r="E318" s="121" t="s">
        <v>836</v>
      </c>
      <c r="F318" s="148" t="s">
        <v>311</v>
      </c>
      <c r="G318" s="148"/>
      <c r="H318" s="148"/>
    </row>
    <row r="319" spans="1:10" s="111" customFormat="1" ht="15" customHeight="1">
      <c r="A319" s="114"/>
      <c r="B319" s="169"/>
      <c r="C319" s="170"/>
      <c r="D319" s="171" t="s">
        <v>645</v>
      </c>
      <c r="E319" s="172"/>
      <c r="F319" s="173">
        <v>275</v>
      </c>
      <c r="G319" s="174"/>
      <c r="H319" s="175"/>
      <c r="J319" s="112"/>
    </row>
    <row r="320" spans="1:10" s="111" customFormat="1" ht="15" customHeight="1">
      <c r="A320" s="114"/>
      <c r="B320" s="169"/>
      <c r="C320" s="170"/>
      <c r="D320" s="171" t="s">
        <v>762</v>
      </c>
      <c r="E320" s="172"/>
      <c r="F320" s="173">
        <v>200</v>
      </c>
      <c r="G320" s="174"/>
      <c r="H320" s="175"/>
      <c r="J320" s="112"/>
    </row>
    <row r="321" spans="1:8" ht="16.5" customHeight="1">
      <c r="A321" s="9"/>
      <c r="B321" s="149"/>
      <c r="C321" s="149"/>
      <c r="D321" s="6" t="s">
        <v>88</v>
      </c>
      <c r="E321" s="121" t="s">
        <v>751</v>
      </c>
      <c r="F321" s="148" t="s">
        <v>312</v>
      </c>
      <c r="G321" s="148"/>
      <c r="H321" s="148"/>
    </row>
    <row r="322" spans="1:10" s="111" customFormat="1" ht="15" customHeight="1">
      <c r="A322" s="114"/>
      <c r="B322" s="169"/>
      <c r="C322" s="170"/>
      <c r="D322" s="171" t="s">
        <v>645</v>
      </c>
      <c r="E322" s="172"/>
      <c r="F322" s="173">
        <v>700</v>
      </c>
      <c r="G322" s="174"/>
      <c r="H322" s="175"/>
      <c r="J322" s="112"/>
    </row>
    <row r="323" spans="1:10" s="111" customFormat="1" ht="15" customHeight="1">
      <c r="A323" s="114"/>
      <c r="B323" s="169"/>
      <c r="C323" s="170"/>
      <c r="D323" s="171" t="s">
        <v>762</v>
      </c>
      <c r="E323" s="172"/>
      <c r="F323" s="173">
        <v>145</v>
      </c>
      <c r="G323" s="174"/>
      <c r="H323" s="175"/>
      <c r="J323" s="112"/>
    </row>
    <row r="324" spans="1:8" ht="16.5" customHeight="1">
      <c r="A324" s="9"/>
      <c r="B324" s="149"/>
      <c r="C324" s="149"/>
      <c r="D324" s="6" t="s">
        <v>25</v>
      </c>
      <c r="E324" s="121" t="s">
        <v>824</v>
      </c>
      <c r="F324" s="148" t="s">
        <v>313</v>
      </c>
      <c r="G324" s="148"/>
      <c r="H324" s="148"/>
    </row>
    <row r="325" spans="1:10" s="111" customFormat="1" ht="15" customHeight="1">
      <c r="A325" s="114"/>
      <c r="B325" s="169"/>
      <c r="C325" s="170"/>
      <c r="D325" s="171" t="s">
        <v>645</v>
      </c>
      <c r="E325" s="172"/>
      <c r="F325" s="173" t="s">
        <v>817</v>
      </c>
      <c r="G325" s="174"/>
      <c r="H325" s="175"/>
      <c r="J325" s="112"/>
    </row>
    <row r="326" spans="1:10" s="111" customFormat="1" ht="15" customHeight="1">
      <c r="A326" s="114"/>
      <c r="B326" s="169"/>
      <c r="C326" s="170"/>
      <c r="D326" s="171" t="s">
        <v>762</v>
      </c>
      <c r="E326" s="172"/>
      <c r="F326" s="173" t="s">
        <v>818</v>
      </c>
      <c r="G326" s="174"/>
      <c r="H326" s="175"/>
      <c r="J326" s="112"/>
    </row>
    <row r="327" spans="1:8" ht="16.5" customHeight="1">
      <c r="A327" s="5"/>
      <c r="B327" s="147" t="s">
        <v>314</v>
      </c>
      <c r="C327" s="147"/>
      <c r="D327" s="7"/>
      <c r="E327" s="8" t="s">
        <v>315</v>
      </c>
      <c r="F327" s="148" t="s">
        <v>316</v>
      </c>
      <c r="G327" s="148"/>
      <c r="H327" s="148"/>
    </row>
    <row r="328" spans="1:8" ht="24.75" customHeight="1">
      <c r="A328" s="9"/>
      <c r="B328" s="149"/>
      <c r="C328" s="149"/>
      <c r="D328" s="6" t="s">
        <v>78</v>
      </c>
      <c r="E328" s="8" t="s">
        <v>79</v>
      </c>
      <c r="F328" s="148" t="s">
        <v>317</v>
      </c>
      <c r="G328" s="148"/>
      <c r="H328" s="148"/>
    </row>
    <row r="329" spans="1:8" ht="15.75" customHeight="1">
      <c r="A329" s="9"/>
      <c r="B329" s="149"/>
      <c r="C329" s="149"/>
      <c r="D329" s="6" t="s">
        <v>318</v>
      </c>
      <c r="E329" s="8" t="s">
        <v>319</v>
      </c>
      <c r="F329" s="148" t="s">
        <v>33</v>
      </c>
      <c r="G329" s="148"/>
      <c r="H329" s="148"/>
    </row>
    <row r="330" spans="1:8" ht="16.5" customHeight="1">
      <c r="A330" s="5"/>
      <c r="B330" s="147" t="s">
        <v>320</v>
      </c>
      <c r="C330" s="147"/>
      <c r="D330" s="7"/>
      <c r="E330" s="8" t="s">
        <v>321</v>
      </c>
      <c r="F330" s="148" t="s">
        <v>322</v>
      </c>
      <c r="G330" s="148"/>
      <c r="H330" s="148"/>
    </row>
    <row r="331" spans="1:10" s="111" customFormat="1" ht="15" customHeight="1">
      <c r="A331" s="114"/>
      <c r="B331" s="169"/>
      <c r="C331" s="170"/>
      <c r="D331" s="173" t="s">
        <v>645</v>
      </c>
      <c r="E331" s="174"/>
      <c r="F331" s="174"/>
      <c r="G331" s="174"/>
      <c r="H331" s="175"/>
      <c r="J331" s="112"/>
    </row>
    <row r="332" spans="1:8" ht="16.5" customHeight="1">
      <c r="A332" s="9"/>
      <c r="B332" s="149"/>
      <c r="C332" s="149"/>
      <c r="D332" s="6" t="s">
        <v>156</v>
      </c>
      <c r="E332" s="8" t="s">
        <v>157</v>
      </c>
      <c r="F332" s="148" t="s">
        <v>323</v>
      </c>
      <c r="G332" s="148"/>
      <c r="H332" s="148"/>
    </row>
    <row r="333" spans="1:8" ht="16.5" customHeight="1">
      <c r="A333" s="9"/>
      <c r="B333" s="149"/>
      <c r="C333" s="149"/>
      <c r="D333" s="6" t="s">
        <v>10</v>
      </c>
      <c r="E333" s="8" t="s">
        <v>11</v>
      </c>
      <c r="F333" s="148" t="s">
        <v>324</v>
      </c>
      <c r="G333" s="148"/>
      <c r="H333" s="148"/>
    </row>
    <row r="334" spans="1:8" ht="16.5" customHeight="1">
      <c r="A334" s="9"/>
      <c r="B334" s="149"/>
      <c r="C334" s="149"/>
      <c r="D334" s="6" t="s">
        <v>160</v>
      </c>
      <c r="E334" s="8" t="s">
        <v>161</v>
      </c>
      <c r="F334" s="148" t="s">
        <v>325</v>
      </c>
      <c r="G334" s="148"/>
      <c r="H334" s="148"/>
    </row>
    <row r="335" spans="1:8" ht="16.5" customHeight="1">
      <c r="A335" s="9"/>
      <c r="B335" s="149"/>
      <c r="C335" s="149"/>
      <c r="D335" s="6" t="s">
        <v>13</v>
      </c>
      <c r="E335" s="8" t="s">
        <v>14</v>
      </c>
      <c r="F335" s="148" t="s">
        <v>326</v>
      </c>
      <c r="G335" s="148"/>
      <c r="H335" s="148"/>
    </row>
    <row r="336" spans="1:8" ht="16.5" customHeight="1">
      <c r="A336" s="9"/>
      <c r="B336" s="149"/>
      <c r="C336" s="149"/>
      <c r="D336" s="6" t="s">
        <v>16</v>
      </c>
      <c r="E336" s="8" t="s">
        <v>17</v>
      </c>
      <c r="F336" s="148" t="s">
        <v>327</v>
      </c>
      <c r="G336" s="148"/>
      <c r="H336" s="148"/>
    </row>
    <row r="337" spans="1:8" ht="16.5" customHeight="1">
      <c r="A337" s="9"/>
      <c r="B337" s="149"/>
      <c r="C337" s="149"/>
      <c r="D337" s="6" t="s">
        <v>19</v>
      </c>
      <c r="E337" s="8" t="s">
        <v>20</v>
      </c>
      <c r="F337" s="148" t="s">
        <v>328</v>
      </c>
      <c r="G337" s="148"/>
      <c r="H337" s="148"/>
    </row>
    <row r="338" spans="1:8" ht="16.5" customHeight="1">
      <c r="A338" s="9"/>
      <c r="B338" s="149"/>
      <c r="C338" s="149"/>
      <c r="D338" s="6" t="s">
        <v>84</v>
      </c>
      <c r="E338" s="8" t="s">
        <v>85</v>
      </c>
      <c r="F338" s="148" t="s">
        <v>329</v>
      </c>
      <c r="G338" s="148"/>
      <c r="H338" s="148"/>
    </row>
    <row r="339" spans="1:8" ht="16.5" customHeight="1">
      <c r="A339" s="9"/>
      <c r="B339" s="149"/>
      <c r="C339" s="149"/>
      <c r="D339" s="6" t="s">
        <v>278</v>
      </c>
      <c r="E339" s="8" t="s">
        <v>279</v>
      </c>
      <c r="F339" s="148" t="s">
        <v>330</v>
      </c>
      <c r="G339" s="148"/>
      <c r="H339" s="148"/>
    </row>
    <row r="340" spans="1:8" ht="16.5" customHeight="1">
      <c r="A340" s="9"/>
      <c r="B340" s="149"/>
      <c r="C340" s="149"/>
      <c r="D340" s="6" t="s">
        <v>59</v>
      </c>
      <c r="E340" s="8" t="s">
        <v>60</v>
      </c>
      <c r="F340" s="148" t="s">
        <v>331</v>
      </c>
      <c r="G340" s="148"/>
      <c r="H340" s="148"/>
    </row>
    <row r="341" spans="1:8" ht="16.5" customHeight="1">
      <c r="A341" s="9"/>
      <c r="B341" s="149"/>
      <c r="C341" s="149"/>
      <c r="D341" s="6" t="s">
        <v>174</v>
      </c>
      <c r="E341" s="8" t="s">
        <v>175</v>
      </c>
      <c r="F341" s="148" t="s">
        <v>332</v>
      </c>
      <c r="G341" s="148"/>
      <c r="H341" s="148"/>
    </row>
    <row r="342" spans="1:8" ht="16.5" customHeight="1">
      <c r="A342" s="9"/>
      <c r="B342" s="149"/>
      <c r="C342" s="149"/>
      <c r="D342" s="6" t="s">
        <v>176</v>
      </c>
      <c r="E342" s="8" t="s">
        <v>177</v>
      </c>
      <c r="F342" s="148" t="s">
        <v>333</v>
      </c>
      <c r="G342" s="148"/>
      <c r="H342" s="148"/>
    </row>
    <row r="343" spans="1:8" ht="16.5" customHeight="1">
      <c r="A343" s="9"/>
      <c r="B343" s="149"/>
      <c r="C343" s="149"/>
      <c r="D343" s="6" t="s">
        <v>22</v>
      </c>
      <c r="E343" s="8" t="s">
        <v>23</v>
      </c>
      <c r="F343" s="148" t="s">
        <v>334</v>
      </c>
      <c r="G343" s="148"/>
      <c r="H343" s="148"/>
    </row>
    <row r="344" spans="1:8" ht="16.5" customHeight="1">
      <c r="A344" s="9"/>
      <c r="B344" s="149"/>
      <c r="C344" s="149"/>
      <c r="D344" s="6" t="s">
        <v>180</v>
      </c>
      <c r="E344" s="8" t="s">
        <v>181</v>
      </c>
      <c r="F344" s="148" t="s">
        <v>335</v>
      </c>
      <c r="G344" s="148"/>
      <c r="H344" s="148"/>
    </row>
    <row r="345" spans="1:8" ht="23.25" customHeight="1">
      <c r="A345" s="20"/>
      <c r="B345" s="168"/>
      <c r="C345" s="168"/>
      <c r="D345" s="6" t="s">
        <v>185</v>
      </c>
      <c r="E345" s="8" t="s">
        <v>186</v>
      </c>
      <c r="F345" s="148" t="s">
        <v>336</v>
      </c>
      <c r="G345" s="148"/>
      <c r="H345" s="148"/>
    </row>
    <row r="346" spans="1:8" ht="8.25" customHeight="1">
      <c r="A346" s="131"/>
      <c r="B346" s="131"/>
      <c r="C346" s="131"/>
      <c r="D346" s="132"/>
      <c r="E346" s="132"/>
      <c r="F346" s="132"/>
      <c r="G346" s="132"/>
      <c r="H346" s="132"/>
    </row>
    <row r="347" spans="1:8" s="1" customFormat="1" ht="16.5" customHeight="1">
      <c r="A347" s="2" t="s">
        <v>0</v>
      </c>
      <c r="B347" s="151" t="s">
        <v>1</v>
      </c>
      <c r="C347" s="151"/>
      <c r="D347" s="2" t="s">
        <v>639</v>
      </c>
      <c r="E347" s="2" t="s">
        <v>2</v>
      </c>
      <c r="F347" s="151" t="s">
        <v>704</v>
      </c>
      <c r="G347" s="151"/>
      <c r="H347" s="151"/>
    </row>
    <row r="348" spans="1:8" ht="16.5" customHeight="1">
      <c r="A348" s="9"/>
      <c r="B348" s="149"/>
      <c r="C348" s="149"/>
      <c r="D348" s="6" t="s">
        <v>192</v>
      </c>
      <c r="E348" s="8" t="s">
        <v>193</v>
      </c>
      <c r="F348" s="148" t="s">
        <v>337</v>
      </c>
      <c r="G348" s="148"/>
      <c r="H348" s="148"/>
    </row>
    <row r="349" spans="1:8" ht="16.5" customHeight="1">
      <c r="A349" s="9"/>
      <c r="B349" s="149"/>
      <c r="C349" s="149"/>
      <c r="D349" s="6" t="s">
        <v>88</v>
      </c>
      <c r="E349" s="8" t="s">
        <v>89</v>
      </c>
      <c r="F349" s="148" t="s">
        <v>338</v>
      </c>
      <c r="G349" s="148"/>
      <c r="H349" s="148"/>
    </row>
    <row r="350" spans="1:8" ht="16.5" customHeight="1">
      <c r="A350" s="9"/>
      <c r="B350" s="149"/>
      <c r="C350" s="149"/>
      <c r="D350" s="6" t="s">
        <v>25</v>
      </c>
      <c r="E350" s="8" t="s">
        <v>26</v>
      </c>
      <c r="F350" s="148" t="s">
        <v>339</v>
      </c>
      <c r="G350" s="148"/>
      <c r="H350" s="148"/>
    </row>
    <row r="351" spans="1:8" ht="16.5" customHeight="1">
      <c r="A351" s="9"/>
      <c r="B351" s="149"/>
      <c r="C351" s="149"/>
      <c r="D351" s="6" t="s">
        <v>197</v>
      </c>
      <c r="E351" s="8" t="s">
        <v>198</v>
      </c>
      <c r="F351" s="148" t="s">
        <v>340</v>
      </c>
      <c r="G351" s="148"/>
      <c r="H351" s="148"/>
    </row>
    <row r="352" spans="1:8" ht="16.5" customHeight="1">
      <c r="A352" s="5"/>
      <c r="B352" s="147" t="s">
        <v>341</v>
      </c>
      <c r="C352" s="147"/>
      <c r="D352" s="7"/>
      <c r="E352" s="8" t="s">
        <v>342</v>
      </c>
      <c r="F352" s="148" t="s">
        <v>343</v>
      </c>
      <c r="G352" s="148"/>
      <c r="H352" s="148"/>
    </row>
    <row r="353" spans="1:8" ht="17.25" customHeight="1">
      <c r="A353" s="9"/>
      <c r="B353" s="149"/>
      <c r="C353" s="149"/>
      <c r="D353" s="6" t="s">
        <v>31</v>
      </c>
      <c r="E353" s="8" t="s">
        <v>32</v>
      </c>
      <c r="F353" s="148" t="s">
        <v>344</v>
      </c>
      <c r="G353" s="148"/>
      <c r="H353" s="148"/>
    </row>
    <row r="354" spans="1:8" ht="16.5" customHeight="1">
      <c r="A354" s="9"/>
      <c r="B354" s="149"/>
      <c r="C354" s="149"/>
      <c r="D354" s="6" t="s">
        <v>22</v>
      </c>
      <c r="E354" s="8" t="s">
        <v>23</v>
      </c>
      <c r="F354" s="148" t="s">
        <v>345</v>
      </c>
      <c r="G354" s="148"/>
      <c r="H354" s="148"/>
    </row>
    <row r="355" spans="1:8" ht="16.5" customHeight="1">
      <c r="A355" s="5"/>
      <c r="B355" s="147" t="s">
        <v>346</v>
      </c>
      <c r="C355" s="147"/>
      <c r="D355" s="7"/>
      <c r="E355" s="8" t="s">
        <v>347</v>
      </c>
      <c r="F355" s="148" t="s">
        <v>348</v>
      </c>
      <c r="G355" s="148"/>
      <c r="H355" s="148"/>
    </row>
    <row r="356" spans="1:8" ht="16.5" customHeight="1">
      <c r="A356" s="9"/>
      <c r="B356" s="149"/>
      <c r="C356" s="149"/>
      <c r="D356" s="6" t="s">
        <v>197</v>
      </c>
      <c r="E356" s="121" t="s">
        <v>825</v>
      </c>
      <c r="F356" s="148" t="s">
        <v>348</v>
      </c>
      <c r="G356" s="148"/>
      <c r="H356" s="148"/>
    </row>
    <row r="357" spans="1:10" s="111" customFormat="1" ht="15" customHeight="1">
      <c r="A357" s="114"/>
      <c r="B357" s="169"/>
      <c r="C357" s="170"/>
      <c r="D357" s="171" t="s">
        <v>645</v>
      </c>
      <c r="E357" s="172"/>
      <c r="F357" s="173" t="s">
        <v>820</v>
      </c>
      <c r="G357" s="174"/>
      <c r="H357" s="175"/>
      <c r="J357" s="112"/>
    </row>
    <row r="358" spans="1:10" s="111" customFormat="1" ht="15" customHeight="1">
      <c r="A358" s="114"/>
      <c r="B358" s="169"/>
      <c r="C358" s="170"/>
      <c r="D358" s="171" t="s">
        <v>762</v>
      </c>
      <c r="E358" s="172"/>
      <c r="F358" s="173" t="s">
        <v>821</v>
      </c>
      <c r="G358" s="174"/>
      <c r="H358" s="175"/>
      <c r="J358" s="112"/>
    </row>
    <row r="359" spans="1:8" ht="16.5" customHeight="1">
      <c r="A359" s="5"/>
      <c r="B359" s="147" t="s">
        <v>349</v>
      </c>
      <c r="C359" s="147"/>
      <c r="D359" s="7"/>
      <c r="E359" s="8" t="s">
        <v>69</v>
      </c>
      <c r="F359" s="148" t="s">
        <v>350</v>
      </c>
      <c r="G359" s="148"/>
      <c r="H359" s="148"/>
    </row>
    <row r="360" spans="1:8" ht="16.5" customHeight="1">
      <c r="A360" s="9"/>
      <c r="B360" s="149"/>
      <c r="C360" s="149"/>
      <c r="D360" s="6" t="s">
        <v>19</v>
      </c>
      <c r="E360" s="121" t="s">
        <v>720</v>
      </c>
      <c r="F360" s="148" t="s">
        <v>351</v>
      </c>
      <c r="G360" s="148"/>
      <c r="H360" s="148"/>
    </row>
    <row r="361" spans="1:10" s="111" customFormat="1" ht="15" customHeight="1">
      <c r="A361" s="114"/>
      <c r="B361" s="169"/>
      <c r="C361" s="170"/>
      <c r="D361" s="171" t="s">
        <v>819</v>
      </c>
      <c r="E361" s="172"/>
      <c r="F361" s="173">
        <v>918</v>
      </c>
      <c r="G361" s="174"/>
      <c r="H361" s="175"/>
      <c r="J361" s="112"/>
    </row>
    <row r="362" spans="1:8" ht="16.5" customHeight="1">
      <c r="A362" s="9"/>
      <c r="B362" s="149"/>
      <c r="C362" s="149"/>
      <c r="D362" s="6" t="s">
        <v>25</v>
      </c>
      <c r="E362" s="121" t="s">
        <v>824</v>
      </c>
      <c r="F362" s="148" t="s">
        <v>352</v>
      </c>
      <c r="G362" s="148"/>
      <c r="H362" s="148"/>
    </row>
    <row r="363" spans="1:10" s="111" customFormat="1" ht="15" customHeight="1">
      <c r="A363" s="114"/>
      <c r="B363" s="169"/>
      <c r="C363" s="170"/>
      <c r="D363" s="171" t="s">
        <v>645</v>
      </c>
      <c r="E363" s="172"/>
      <c r="F363" s="173" t="s">
        <v>822</v>
      </c>
      <c r="G363" s="174"/>
      <c r="H363" s="175"/>
      <c r="J363" s="112"/>
    </row>
    <row r="364" spans="1:10" s="111" customFormat="1" ht="15" customHeight="1">
      <c r="A364" s="114"/>
      <c r="B364" s="169"/>
      <c r="C364" s="170"/>
      <c r="D364" s="171" t="s">
        <v>762</v>
      </c>
      <c r="E364" s="172"/>
      <c r="F364" s="173" t="s">
        <v>823</v>
      </c>
      <c r="G364" s="174"/>
      <c r="H364" s="175"/>
      <c r="J364" s="112"/>
    </row>
    <row r="365" spans="1:8" ht="16.5" customHeight="1">
      <c r="A365" s="3" t="s">
        <v>353</v>
      </c>
      <c r="B365" s="150"/>
      <c r="C365" s="150"/>
      <c r="D365" s="3"/>
      <c r="E365" s="4" t="s">
        <v>354</v>
      </c>
      <c r="F365" s="134" t="s">
        <v>355</v>
      </c>
      <c r="G365" s="134"/>
      <c r="H365" s="134"/>
    </row>
    <row r="366" spans="1:8" ht="16.5" customHeight="1">
      <c r="A366" s="5"/>
      <c r="B366" s="147" t="s">
        <v>356</v>
      </c>
      <c r="C366" s="147"/>
      <c r="D366" s="7"/>
      <c r="E366" s="8" t="s">
        <v>357</v>
      </c>
      <c r="F366" s="148" t="s">
        <v>173</v>
      </c>
      <c r="G366" s="148"/>
      <c r="H366" s="148"/>
    </row>
    <row r="367" spans="1:8" ht="21.75" customHeight="1">
      <c r="A367" s="9"/>
      <c r="B367" s="149"/>
      <c r="C367" s="149"/>
      <c r="D367" s="6" t="s">
        <v>358</v>
      </c>
      <c r="E367" s="8" t="s">
        <v>359</v>
      </c>
      <c r="F367" s="148" t="s">
        <v>173</v>
      </c>
      <c r="G367" s="148"/>
      <c r="H367" s="148"/>
    </row>
    <row r="368" spans="1:8" ht="16.5" customHeight="1">
      <c r="A368" s="5"/>
      <c r="B368" s="147" t="s">
        <v>360</v>
      </c>
      <c r="C368" s="147"/>
      <c r="D368" s="7"/>
      <c r="E368" s="8" t="s">
        <v>361</v>
      </c>
      <c r="F368" s="148" t="s">
        <v>191</v>
      </c>
      <c r="G368" s="148"/>
      <c r="H368" s="148"/>
    </row>
    <row r="369" spans="1:8" ht="16.5" customHeight="1">
      <c r="A369" s="9"/>
      <c r="B369" s="149"/>
      <c r="C369" s="149"/>
      <c r="D369" s="6" t="s">
        <v>22</v>
      </c>
      <c r="E369" s="8" t="s">
        <v>23</v>
      </c>
      <c r="F369" s="148" t="s">
        <v>191</v>
      </c>
      <c r="G369" s="148"/>
      <c r="H369" s="148"/>
    </row>
    <row r="370" spans="1:8" ht="16.5" customHeight="1">
      <c r="A370" s="5"/>
      <c r="B370" s="147" t="s">
        <v>362</v>
      </c>
      <c r="C370" s="147"/>
      <c r="D370" s="7"/>
      <c r="E370" s="8" t="s">
        <v>363</v>
      </c>
      <c r="F370" s="148" t="s">
        <v>364</v>
      </c>
      <c r="G370" s="148"/>
      <c r="H370" s="148"/>
    </row>
    <row r="371" spans="1:8" ht="23.25" customHeight="1">
      <c r="A371" s="9"/>
      <c r="B371" s="149"/>
      <c r="C371" s="149"/>
      <c r="D371" s="6" t="s">
        <v>365</v>
      </c>
      <c r="E371" s="8" t="s">
        <v>366</v>
      </c>
      <c r="F371" s="148" t="s">
        <v>367</v>
      </c>
      <c r="G371" s="148"/>
      <c r="H371" s="148"/>
    </row>
    <row r="372" spans="1:8" ht="16.5" customHeight="1">
      <c r="A372" s="9"/>
      <c r="B372" s="149"/>
      <c r="C372" s="149"/>
      <c r="D372" s="6" t="s">
        <v>19</v>
      </c>
      <c r="E372" s="8" t="s">
        <v>20</v>
      </c>
      <c r="F372" s="148" t="s">
        <v>368</v>
      </c>
      <c r="G372" s="148"/>
      <c r="H372" s="148"/>
    </row>
    <row r="373" spans="1:8" ht="16.5" customHeight="1">
      <c r="A373" s="9"/>
      <c r="B373" s="149"/>
      <c r="C373" s="149"/>
      <c r="D373" s="6" t="s">
        <v>84</v>
      </c>
      <c r="E373" s="8" t="s">
        <v>85</v>
      </c>
      <c r="F373" s="148" t="s">
        <v>369</v>
      </c>
      <c r="G373" s="148"/>
      <c r="H373" s="148"/>
    </row>
    <row r="374" spans="1:8" ht="16.5" customHeight="1">
      <c r="A374" s="9"/>
      <c r="B374" s="149"/>
      <c r="C374" s="149"/>
      <c r="D374" s="6" t="s">
        <v>22</v>
      </c>
      <c r="E374" s="8" t="s">
        <v>23</v>
      </c>
      <c r="F374" s="148" t="s">
        <v>170</v>
      </c>
      <c r="G374" s="148"/>
      <c r="H374" s="148"/>
    </row>
    <row r="375" spans="1:8" ht="16.5" customHeight="1">
      <c r="A375" s="9"/>
      <c r="B375" s="149"/>
      <c r="C375" s="149"/>
      <c r="D375" s="6" t="s">
        <v>88</v>
      </c>
      <c r="E375" s="8" t="s">
        <v>89</v>
      </c>
      <c r="F375" s="148" t="s">
        <v>370</v>
      </c>
      <c r="G375" s="148"/>
      <c r="H375" s="148"/>
    </row>
    <row r="376" spans="1:8" ht="16.5" customHeight="1">
      <c r="A376" s="3" t="s">
        <v>371</v>
      </c>
      <c r="B376" s="150"/>
      <c r="C376" s="150"/>
      <c r="D376" s="3"/>
      <c r="E376" s="4" t="s">
        <v>372</v>
      </c>
      <c r="F376" s="134" t="s">
        <v>373</v>
      </c>
      <c r="G376" s="134"/>
      <c r="H376" s="134"/>
    </row>
    <row r="377" spans="1:8" ht="16.5" customHeight="1">
      <c r="A377" s="5"/>
      <c r="B377" s="147" t="s">
        <v>374</v>
      </c>
      <c r="C377" s="147"/>
      <c r="D377" s="7"/>
      <c r="E377" s="8" t="s">
        <v>375</v>
      </c>
      <c r="F377" s="148" t="s">
        <v>251</v>
      </c>
      <c r="G377" s="148"/>
      <c r="H377" s="148"/>
    </row>
    <row r="378" spans="1:8" ht="16.5" customHeight="1">
      <c r="A378" s="9"/>
      <c r="B378" s="149"/>
      <c r="C378" s="149"/>
      <c r="D378" s="6" t="s">
        <v>22</v>
      </c>
      <c r="E378" s="8" t="s">
        <v>23</v>
      </c>
      <c r="F378" s="148" t="s">
        <v>251</v>
      </c>
      <c r="G378" s="148"/>
      <c r="H378" s="148"/>
    </row>
    <row r="379" spans="1:10" s="111" customFormat="1" ht="15" customHeight="1">
      <c r="A379" s="114"/>
      <c r="B379" s="169"/>
      <c r="C379" s="170"/>
      <c r="D379" s="171" t="s">
        <v>641</v>
      </c>
      <c r="E379" s="172"/>
      <c r="F379" s="173" t="s">
        <v>697</v>
      </c>
      <c r="G379" s="174"/>
      <c r="H379" s="175"/>
      <c r="J379" s="112"/>
    </row>
    <row r="380" spans="1:8" ht="16.5" customHeight="1">
      <c r="A380" s="5"/>
      <c r="B380" s="147" t="s">
        <v>376</v>
      </c>
      <c r="C380" s="147"/>
      <c r="D380" s="7"/>
      <c r="E380" s="8" t="s">
        <v>377</v>
      </c>
      <c r="F380" s="148" t="s">
        <v>378</v>
      </c>
      <c r="G380" s="148"/>
      <c r="H380" s="148"/>
    </row>
    <row r="381" spans="1:8" ht="22.5" customHeight="1">
      <c r="A381" s="9"/>
      <c r="B381" s="149"/>
      <c r="C381" s="149"/>
      <c r="D381" s="6" t="s">
        <v>379</v>
      </c>
      <c r="E381" s="8" t="s">
        <v>380</v>
      </c>
      <c r="F381" s="148" t="s">
        <v>378</v>
      </c>
      <c r="G381" s="148"/>
      <c r="H381" s="148"/>
    </row>
    <row r="382" spans="1:8" ht="16.5" customHeight="1">
      <c r="A382" s="5"/>
      <c r="B382" s="147" t="s">
        <v>381</v>
      </c>
      <c r="C382" s="147"/>
      <c r="D382" s="7"/>
      <c r="E382" s="8" t="s">
        <v>382</v>
      </c>
      <c r="F382" s="148" t="s">
        <v>383</v>
      </c>
      <c r="G382" s="148"/>
      <c r="H382" s="148"/>
    </row>
    <row r="383" spans="1:8" ht="16.5" customHeight="1">
      <c r="A383" s="9"/>
      <c r="B383" s="149"/>
      <c r="C383" s="149"/>
      <c r="D383" s="6" t="s">
        <v>84</v>
      </c>
      <c r="E383" s="8" t="s">
        <v>85</v>
      </c>
      <c r="F383" s="148" t="s">
        <v>243</v>
      </c>
      <c r="G383" s="148"/>
      <c r="H383" s="148"/>
    </row>
    <row r="384" spans="1:8" ht="16.5" customHeight="1">
      <c r="A384" s="9"/>
      <c r="B384" s="149"/>
      <c r="C384" s="149"/>
      <c r="D384" s="6" t="s">
        <v>22</v>
      </c>
      <c r="E384" s="8" t="s">
        <v>23</v>
      </c>
      <c r="F384" s="148" t="s">
        <v>209</v>
      </c>
      <c r="G384" s="148"/>
      <c r="H384" s="148"/>
    </row>
    <row r="385" spans="1:8" ht="25.5" customHeight="1">
      <c r="A385" s="5"/>
      <c r="B385" s="147" t="s">
        <v>384</v>
      </c>
      <c r="C385" s="147"/>
      <c r="D385" s="7"/>
      <c r="E385" s="121" t="s">
        <v>660</v>
      </c>
      <c r="F385" s="148" t="s">
        <v>386</v>
      </c>
      <c r="G385" s="148"/>
      <c r="H385" s="148"/>
    </row>
    <row r="386" spans="1:8" ht="16.5" customHeight="1">
      <c r="A386" s="9"/>
      <c r="B386" s="149"/>
      <c r="C386" s="149"/>
      <c r="D386" s="6" t="s">
        <v>387</v>
      </c>
      <c r="E386" s="8" t="s">
        <v>388</v>
      </c>
      <c r="F386" s="148" t="s">
        <v>389</v>
      </c>
      <c r="G386" s="148"/>
      <c r="H386" s="148"/>
    </row>
    <row r="387" spans="1:8" ht="16.5" customHeight="1">
      <c r="A387" s="9"/>
      <c r="B387" s="149"/>
      <c r="C387" s="149"/>
      <c r="D387" s="6" t="s">
        <v>10</v>
      </c>
      <c r="E387" s="8" t="s">
        <v>11</v>
      </c>
      <c r="F387" s="148" t="s">
        <v>390</v>
      </c>
      <c r="G387" s="148"/>
      <c r="H387" s="148"/>
    </row>
    <row r="388" spans="1:8" ht="16.5" customHeight="1">
      <c r="A388" s="9"/>
      <c r="B388" s="149"/>
      <c r="C388" s="149"/>
      <c r="D388" s="6" t="s">
        <v>160</v>
      </c>
      <c r="E388" s="8" t="s">
        <v>161</v>
      </c>
      <c r="F388" s="148" t="s">
        <v>391</v>
      </c>
      <c r="G388" s="148"/>
      <c r="H388" s="148"/>
    </row>
    <row r="389" spans="1:8" ht="16.5" customHeight="1">
      <c r="A389" s="9"/>
      <c r="B389" s="149"/>
      <c r="C389" s="149"/>
      <c r="D389" s="6" t="s">
        <v>13</v>
      </c>
      <c r="E389" s="8" t="s">
        <v>14</v>
      </c>
      <c r="F389" s="148" t="s">
        <v>392</v>
      </c>
      <c r="G389" s="148"/>
      <c r="H389" s="148"/>
    </row>
    <row r="390" spans="1:8" ht="16.5" customHeight="1">
      <c r="A390" s="9"/>
      <c r="B390" s="149"/>
      <c r="C390" s="149"/>
      <c r="D390" s="6" t="s">
        <v>16</v>
      </c>
      <c r="E390" s="8" t="s">
        <v>17</v>
      </c>
      <c r="F390" s="148" t="s">
        <v>337</v>
      </c>
      <c r="G390" s="148"/>
      <c r="H390" s="148"/>
    </row>
    <row r="391" spans="1:8" ht="16.5" customHeight="1">
      <c r="A391" s="9"/>
      <c r="B391" s="149"/>
      <c r="C391" s="149"/>
      <c r="D391" s="6" t="s">
        <v>84</v>
      </c>
      <c r="E391" s="8" t="s">
        <v>85</v>
      </c>
      <c r="F391" s="148" t="s">
        <v>393</v>
      </c>
      <c r="G391" s="148"/>
      <c r="H391" s="148"/>
    </row>
    <row r="392" spans="1:8" ht="16.5" customHeight="1">
      <c r="A392" s="9"/>
      <c r="B392" s="149"/>
      <c r="C392" s="149"/>
      <c r="D392" s="6" t="s">
        <v>22</v>
      </c>
      <c r="E392" s="8" t="s">
        <v>23</v>
      </c>
      <c r="F392" s="148" t="s">
        <v>394</v>
      </c>
      <c r="G392" s="148"/>
      <c r="H392" s="148"/>
    </row>
    <row r="393" spans="1:8" ht="16.5" customHeight="1">
      <c r="A393" s="20"/>
      <c r="B393" s="168"/>
      <c r="C393" s="168"/>
      <c r="D393" s="6" t="s">
        <v>25</v>
      </c>
      <c r="E393" s="8" t="s">
        <v>26</v>
      </c>
      <c r="F393" s="148" t="s">
        <v>395</v>
      </c>
      <c r="G393" s="148"/>
      <c r="H393" s="148"/>
    </row>
    <row r="394" spans="1:8" ht="8.25" customHeight="1">
      <c r="A394" s="131"/>
      <c r="B394" s="131"/>
      <c r="C394" s="131"/>
      <c r="D394" s="132"/>
      <c r="E394" s="132"/>
      <c r="F394" s="132"/>
      <c r="G394" s="132"/>
      <c r="H394" s="132"/>
    </row>
    <row r="395" spans="1:8" s="1" customFormat="1" ht="16.5" customHeight="1">
      <c r="A395" s="2" t="s">
        <v>0</v>
      </c>
      <c r="B395" s="151" t="s">
        <v>1</v>
      </c>
      <c r="C395" s="151"/>
      <c r="D395" s="2" t="s">
        <v>639</v>
      </c>
      <c r="E395" s="2" t="s">
        <v>2</v>
      </c>
      <c r="F395" s="151" t="s">
        <v>704</v>
      </c>
      <c r="G395" s="151"/>
      <c r="H395" s="151"/>
    </row>
    <row r="396" spans="1:8" ht="34.5" customHeight="1">
      <c r="A396" s="5"/>
      <c r="B396" s="147" t="s">
        <v>396</v>
      </c>
      <c r="C396" s="147"/>
      <c r="D396" s="7"/>
      <c r="E396" s="8" t="s">
        <v>397</v>
      </c>
      <c r="F396" s="148" t="s">
        <v>398</v>
      </c>
      <c r="G396" s="148"/>
      <c r="H396" s="148"/>
    </row>
    <row r="397" spans="1:8" ht="16.5" customHeight="1">
      <c r="A397" s="9"/>
      <c r="B397" s="149"/>
      <c r="C397" s="149"/>
      <c r="D397" s="6" t="s">
        <v>399</v>
      </c>
      <c r="E397" s="8" t="s">
        <v>400</v>
      </c>
      <c r="F397" s="148" t="s">
        <v>398</v>
      </c>
      <c r="G397" s="148"/>
      <c r="H397" s="148"/>
    </row>
    <row r="398" spans="1:8" ht="19.5" customHeight="1">
      <c r="A398" s="5"/>
      <c r="B398" s="147" t="s">
        <v>401</v>
      </c>
      <c r="C398" s="147"/>
      <c r="D398" s="7"/>
      <c r="E398" s="8" t="s">
        <v>402</v>
      </c>
      <c r="F398" s="148" t="s">
        <v>403</v>
      </c>
      <c r="G398" s="148"/>
      <c r="H398" s="148"/>
    </row>
    <row r="399" spans="1:8" ht="16.5" customHeight="1">
      <c r="A399" s="9"/>
      <c r="B399" s="149"/>
      <c r="C399" s="149"/>
      <c r="D399" s="6" t="s">
        <v>387</v>
      </c>
      <c r="E399" s="8" t="s">
        <v>388</v>
      </c>
      <c r="F399" s="148" t="s">
        <v>403</v>
      </c>
      <c r="G399" s="148"/>
      <c r="H399" s="148"/>
    </row>
    <row r="400" spans="1:8" ht="16.5" customHeight="1">
      <c r="A400" s="5"/>
      <c r="B400" s="147" t="s">
        <v>404</v>
      </c>
      <c r="C400" s="147"/>
      <c r="D400" s="7"/>
      <c r="E400" s="8" t="s">
        <v>405</v>
      </c>
      <c r="F400" s="148" t="s">
        <v>150</v>
      </c>
      <c r="G400" s="148"/>
      <c r="H400" s="148"/>
    </row>
    <row r="401" spans="1:8" ht="16.5" customHeight="1">
      <c r="A401" s="9"/>
      <c r="B401" s="149"/>
      <c r="C401" s="149"/>
      <c r="D401" s="6" t="s">
        <v>387</v>
      </c>
      <c r="E401" s="8" t="s">
        <v>388</v>
      </c>
      <c r="F401" s="148" t="s">
        <v>150</v>
      </c>
      <c r="G401" s="148"/>
      <c r="H401" s="148"/>
    </row>
    <row r="402" spans="1:8" ht="16.5" customHeight="1">
      <c r="A402" s="5"/>
      <c r="B402" s="147" t="s">
        <v>406</v>
      </c>
      <c r="C402" s="147"/>
      <c r="D402" s="7"/>
      <c r="E402" s="8" t="s">
        <v>407</v>
      </c>
      <c r="F402" s="148" t="s">
        <v>408</v>
      </c>
      <c r="G402" s="148"/>
      <c r="H402" s="148"/>
    </row>
    <row r="403" spans="1:8" ht="16.5" customHeight="1">
      <c r="A403" s="9"/>
      <c r="B403" s="149"/>
      <c r="C403" s="149"/>
      <c r="D403" s="6" t="s">
        <v>387</v>
      </c>
      <c r="E403" s="8" t="s">
        <v>388</v>
      </c>
      <c r="F403" s="148" t="s">
        <v>408</v>
      </c>
      <c r="G403" s="148"/>
      <c r="H403" s="148"/>
    </row>
    <row r="404" spans="1:8" ht="16.5" customHeight="1">
      <c r="A404" s="5"/>
      <c r="B404" s="147" t="s">
        <v>409</v>
      </c>
      <c r="C404" s="147"/>
      <c r="D404" s="7"/>
      <c r="E404" s="8" t="s">
        <v>410</v>
      </c>
      <c r="F404" s="148" t="s">
        <v>411</v>
      </c>
      <c r="G404" s="148"/>
      <c r="H404" s="148"/>
    </row>
    <row r="405" spans="1:8" ht="16.5" customHeight="1">
      <c r="A405" s="9"/>
      <c r="B405" s="149"/>
      <c r="C405" s="149"/>
      <c r="D405" s="6" t="s">
        <v>156</v>
      </c>
      <c r="E405" s="8" t="s">
        <v>157</v>
      </c>
      <c r="F405" s="148" t="s">
        <v>412</v>
      </c>
      <c r="G405" s="148"/>
      <c r="H405" s="148"/>
    </row>
    <row r="406" spans="1:8" ht="16.5" customHeight="1">
      <c r="A406" s="9"/>
      <c r="B406" s="149"/>
      <c r="C406" s="149"/>
      <c r="D406" s="6" t="s">
        <v>10</v>
      </c>
      <c r="E406" s="8" t="s">
        <v>11</v>
      </c>
      <c r="F406" s="148" t="s">
        <v>413</v>
      </c>
      <c r="G406" s="148"/>
      <c r="H406" s="148"/>
    </row>
    <row r="407" spans="1:8" ht="16.5" customHeight="1">
      <c r="A407" s="9"/>
      <c r="B407" s="149"/>
      <c r="C407" s="149"/>
      <c r="D407" s="6" t="s">
        <v>160</v>
      </c>
      <c r="E407" s="8" t="s">
        <v>161</v>
      </c>
      <c r="F407" s="148" t="s">
        <v>414</v>
      </c>
      <c r="G407" s="148"/>
      <c r="H407" s="148"/>
    </row>
    <row r="408" spans="1:8" ht="16.5" customHeight="1">
      <c r="A408" s="9"/>
      <c r="B408" s="149"/>
      <c r="C408" s="149"/>
      <c r="D408" s="6" t="s">
        <v>13</v>
      </c>
      <c r="E408" s="8" t="s">
        <v>14</v>
      </c>
      <c r="F408" s="148" t="s">
        <v>415</v>
      </c>
      <c r="G408" s="148"/>
      <c r="H408" s="148"/>
    </row>
    <row r="409" spans="1:8" ht="16.5" customHeight="1">
      <c r="A409" s="9"/>
      <c r="B409" s="149"/>
      <c r="C409" s="149"/>
      <c r="D409" s="6" t="s">
        <v>16</v>
      </c>
      <c r="E409" s="8" t="s">
        <v>17</v>
      </c>
      <c r="F409" s="148" t="s">
        <v>416</v>
      </c>
      <c r="G409" s="148"/>
      <c r="H409" s="148"/>
    </row>
    <row r="410" spans="1:8" ht="16.5" customHeight="1">
      <c r="A410" s="9"/>
      <c r="B410" s="149"/>
      <c r="C410" s="149"/>
      <c r="D410" s="6" t="s">
        <v>19</v>
      </c>
      <c r="E410" s="8" t="s">
        <v>20</v>
      </c>
      <c r="F410" s="148" t="s">
        <v>417</v>
      </c>
      <c r="G410" s="148"/>
      <c r="H410" s="148"/>
    </row>
    <row r="411" spans="1:8" ht="16.5" customHeight="1">
      <c r="A411" s="9"/>
      <c r="B411" s="149"/>
      <c r="C411" s="149"/>
      <c r="D411" s="6" t="s">
        <v>84</v>
      </c>
      <c r="E411" s="8" t="s">
        <v>85</v>
      </c>
      <c r="F411" s="148" t="s">
        <v>418</v>
      </c>
      <c r="G411" s="148"/>
      <c r="H411" s="148"/>
    </row>
    <row r="412" spans="1:8" ht="16.5" customHeight="1">
      <c r="A412" s="9"/>
      <c r="B412" s="149"/>
      <c r="C412" s="149"/>
      <c r="D412" s="6" t="s">
        <v>59</v>
      </c>
      <c r="E412" s="8" t="s">
        <v>60</v>
      </c>
      <c r="F412" s="148" t="s">
        <v>90</v>
      </c>
      <c r="G412" s="148"/>
      <c r="H412" s="148"/>
    </row>
    <row r="413" spans="1:8" ht="16.5" customHeight="1">
      <c r="A413" s="9"/>
      <c r="B413" s="149"/>
      <c r="C413" s="149"/>
      <c r="D413" s="6" t="s">
        <v>176</v>
      </c>
      <c r="E413" s="8" t="s">
        <v>177</v>
      </c>
      <c r="F413" s="148" t="s">
        <v>419</v>
      </c>
      <c r="G413" s="148"/>
      <c r="H413" s="148"/>
    </row>
    <row r="414" spans="1:8" ht="16.5" customHeight="1">
      <c r="A414" s="9"/>
      <c r="B414" s="149"/>
      <c r="C414" s="149"/>
      <c r="D414" s="6" t="s">
        <v>22</v>
      </c>
      <c r="E414" s="8" t="s">
        <v>23</v>
      </c>
      <c r="F414" s="148" t="s">
        <v>420</v>
      </c>
      <c r="G414" s="148"/>
      <c r="H414" s="148"/>
    </row>
    <row r="415" spans="1:8" ht="24" customHeight="1">
      <c r="A415" s="9"/>
      <c r="B415" s="149"/>
      <c r="C415" s="149"/>
      <c r="D415" s="6" t="s">
        <v>185</v>
      </c>
      <c r="E415" s="8" t="s">
        <v>186</v>
      </c>
      <c r="F415" s="148" t="s">
        <v>121</v>
      </c>
      <c r="G415" s="148"/>
      <c r="H415" s="148"/>
    </row>
    <row r="416" spans="1:8" ht="16.5" customHeight="1">
      <c r="A416" s="9"/>
      <c r="B416" s="149"/>
      <c r="C416" s="149"/>
      <c r="D416" s="6" t="s">
        <v>192</v>
      </c>
      <c r="E416" s="8" t="s">
        <v>193</v>
      </c>
      <c r="F416" s="148" t="s">
        <v>121</v>
      </c>
      <c r="G416" s="148"/>
      <c r="H416" s="148"/>
    </row>
    <row r="417" spans="1:8" ht="16.5" customHeight="1">
      <c r="A417" s="9"/>
      <c r="B417" s="149"/>
      <c r="C417" s="149"/>
      <c r="D417" s="6" t="s">
        <v>88</v>
      </c>
      <c r="E417" s="8" t="s">
        <v>89</v>
      </c>
      <c r="F417" s="148" t="s">
        <v>421</v>
      </c>
      <c r="G417" s="148"/>
      <c r="H417" s="148"/>
    </row>
    <row r="418" spans="1:8" ht="16.5" customHeight="1">
      <c r="A418" s="9"/>
      <c r="B418" s="149"/>
      <c r="C418" s="149"/>
      <c r="D418" s="6" t="s">
        <v>25</v>
      </c>
      <c r="E418" s="8" t="s">
        <v>26</v>
      </c>
      <c r="F418" s="148" t="s">
        <v>422</v>
      </c>
      <c r="G418" s="148"/>
      <c r="H418" s="148"/>
    </row>
    <row r="419" spans="1:8" ht="16.5" customHeight="1">
      <c r="A419" s="9"/>
      <c r="B419" s="149"/>
      <c r="C419" s="149"/>
      <c r="D419" s="6" t="s">
        <v>423</v>
      </c>
      <c r="E419" s="8" t="s">
        <v>424</v>
      </c>
      <c r="F419" s="148" t="s">
        <v>425</v>
      </c>
      <c r="G419" s="148"/>
      <c r="H419" s="148"/>
    </row>
    <row r="420" spans="1:8" ht="16.5" customHeight="1">
      <c r="A420" s="9"/>
      <c r="B420" s="149"/>
      <c r="C420" s="149"/>
      <c r="D420" s="6" t="s">
        <v>197</v>
      </c>
      <c r="E420" s="8" t="s">
        <v>198</v>
      </c>
      <c r="F420" s="148" t="s">
        <v>370</v>
      </c>
      <c r="G420" s="148"/>
      <c r="H420" s="148"/>
    </row>
    <row r="421" spans="1:8" ht="16.5" customHeight="1">
      <c r="A421" s="5"/>
      <c r="B421" s="147" t="s">
        <v>426</v>
      </c>
      <c r="C421" s="147"/>
      <c r="D421" s="7"/>
      <c r="E421" s="8" t="s">
        <v>69</v>
      </c>
      <c r="F421" s="148" t="s">
        <v>427</v>
      </c>
      <c r="G421" s="148"/>
      <c r="H421" s="148"/>
    </row>
    <row r="422" spans="1:8" ht="16.5" customHeight="1">
      <c r="A422" s="9"/>
      <c r="B422" s="149"/>
      <c r="C422" s="149"/>
      <c r="D422" s="6" t="s">
        <v>387</v>
      </c>
      <c r="E422" s="121" t="s">
        <v>839</v>
      </c>
      <c r="F422" s="148" t="s">
        <v>427</v>
      </c>
      <c r="G422" s="148"/>
      <c r="H422" s="148"/>
    </row>
    <row r="423" spans="1:10" s="111" customFormat="1" ht="15" customHeight="1">
      <c r="A423" s="114"/>
      <c r="B423" s="169"/>
      <c r="C423" s="170"/>
      <c r="D423" s="171" t="s">
        <v>641</v>
      </c>
      <c r="E423" s="172"/>
      <c r="F423" s="173" t="s">
        <v>716</v>
      </c>
      <c r="G423" s="174"/>
      <c r="H423" s="175"/>
      <c r="J423" s="112"/>
    </row>
    <row r="424" spans="1:10" s="111" customFormat="1" ht="15" customHeight="1">
      <c r="A424" s="114"/>
      <c r="B424" s="169"/>
      <c r="C424" s="170"/>
      <c r="D424" s="171" t="s">
        <v>840</v>
      </c>
      <c r="E424" s="172"/>
      <c r="F424" s="173" t="s">
        <v>841</v>
      </c>
      <c r="G424" s="174"/>
      <c r="H424" s="175"/>
      <c r="J424" s="112"/>
    </row>
    <row r="425" spans="1:8" ht="16.5" customHeight="1">
      <c r="A425" s="3" t="s">
        <v>428</v>
      </c>
      <c r="B425" s="150"/>
      <c r="C425" s="150"/>
      <c r="D425" s="3"/>
      <c r="E425" s="4" t="s">
        <v>429</v>
      </c>
      <c r="F425" s="134" t="s">
        <v>173</v>
      </c>
      <c r="G425" s="134"/>
      <c r="H425" s="134"/>
    </row>
    <row r="426" spans="1:8" ht="16.5" customHeight="1">
      <c r="A426" s="5"/>
      <c r="B426" s="147" t="s">
        <v>430</v>
      </c>
      <c r="C426" s="147"/>
      <c r="D426" s="7"/>
      <c r="E426" s="8" t="s">
        <v>431</v>
      </c>
      <c r="F426" s="148" t="s">
        <v>173</v>
      </c>
      <c r="G426" s="148"/>
      <c r="H426" s="148"/>
    </row>
    <row r="427" spans="1:8" ht="16.5" customHeight="1">
      <c r="A427" s="9"/>
      <c r="B427" s="149"/>
      <c r="C427" s="149"/>
      <c r="D427" s="6" t="s">
        <v>432</v>
      </c>
      <c r="E427" s="8" t="s">
        <v>433</v>
      </c>
      <c r="F427" s="148" t="s">
        <v>173</v>
      </c>
      <c r="G427" s="148"/>
      <c r="H427" s="148"/>
    </row>
    <row r="428" spans="1:8" ht="16.5" customHeight="1">
      <c r="A428" s="3" t="s">
        <v>434</v>
      </c>
      <c r="B428" s="150"/>
      <c r="C428" s="150"/>
      <c r="D428" s="3"/>
      <c r="E428" s="4" t="s">
        <v>435</v>
      </c>
      <c r="F428" s="134" t="s">
        <v>436</v>
      </c>
      <c r="G428" s="134"/>
      <c r="H428" s="134"/>
    </row>
    <row r="429" spans="1:8" ht="16.5" customHeight="1">
      <c r="A429" s="5"/>
      <c r="B429" s="147" t="s">
        <v>437</v>
      </c>
      <c r="C429" s="147"/>
      <c r="D429" s="7"/>
      <c r="E429" s="8" t="s">
        <v>438</v>
      </c>
      <c r="F429" s="148" t="s">
        <v>439</v>
      </c>
      <c r="G429" s="148"/>
      <c r="H429" s="148"/>
    </row>
    <row r="430" spans="1:8" ht="19.5" customHeight="1">
      <c r="A430" s="9"/>
      <c r="B430" s="149"/>
      <c r="C430" s="149"/>
      <c r="D430" s="6" t="s">
        <v>31</v>
      </c>
      <c r="E430" s="8" t="s">
        <v>32</v>
      </c>
      <c r="F430" s="148" t="s">
        <v>440</v>
      </c>
      <c r="G430" s="148"/>
      <c r="H430" s="148"/>
    </row>
    <row r="431" spans="1:8" ht="16.5" customHeight="1">
      <c r="A431" s="9"/>
      <c r="B431" s="149"/>
      <c r="C431" s="149"/>
      <c r="D431" s="6" t="s">
        <v>22</v>
      </c>
      <c r="E431" s="8" t="s">
        <v>23</v>
      </c>
      <c r="F431" s="148" t="s">
        <v>441</v>
      </c>
      <c r="G431" s="148"/>
      <c r="H431" s="148"/>
    </row>
    <row r="432" spans="1:8" ht="24.75" customHeight="1">
      <c r="A432" s="9"/>
      <c r="B432" s="149"/>
      <c r="C432" s="149"/>
      <c r="D432" s="6" t="s">
        <v>70</v>
      </c>
      <c r="E432" s="8" t="s">
        <v>71</v>
      </c>
      <c r="F432" s="148" t="s">
        <v>21</v>
      </c>
      <c r="G432" s="148"/>
      <c r="H432" s="148"/>
    </row>
    <row r="433" spans="1:10" s="111" customFormat="1" ht="15" customHeight="1">
      <c r="A433" s="114"/>
      <c r="B433" s="169"/>
      <c r="C433" s="170"/>
      <c r="D433" s="173" t="s">
        <v>842</v>
      </c>
      <c r="E433" s="174"/>
      <c r="F433" s="174"/>
      <c r="G433" s="174"/>
      <c r="H433" s="175"/>
      <c r="J433" s="112"/>
    </row>
    <row r="434" spans="1:8" ht="16.5" customHeight="1">
      <c r="A434" s="5"/>
      <c r="B434" s="147" t="s">
        <v>442</v>
      </c>
      <c r="C434" s="147"/>
      <c r="D434" s="7"/>
      <c r="E434" s="8" t="s">
        <v>443</v>
      </c>
      <c r="F434" s="148" t="s">
        <v>444</v>
      </c>
      <c r="G434" s="148"/>
      <c r="H434" s="148"/>
    </row>
    <row r="435" spans="1:8" ht="17.25" customHeight="1">
      <c r="A435" s="9"/>
      <c r="B435" s="149"/>
      <c r="C435" s="149"/>
      <c r="D435" s="6" t="s">
        <v>31</v>
      </c>
      <c r="E435" s="8" t="s">
        <v>32</v>
      </c>
      <c r="F435" s="148" t="s">
        <v>21</v>
      </c>
      <c r="G435" s="148"/>
      <c r="H435" s="148"/>
    </row>
    <row r="436" spans="1:8" ht="16.5" customHeight="1">
      <c r="A436" s="9"/>
      <c r="B436" s="149"/>
      <c r="C436" s="149"/>
      <c r="D436" s="6" t="s">
        <v>19</v>
      </c>
      <c r="E436" s="121" t="s">
        <v>720</v>
      </c>
      <c r="F436" s="148" t="s">
        <v>209</v>
      </c>
      <c r="G436" s="148"/>
      <c r="H436" s="148"/>
    </row>
    <row r="437" spans="1:10" s="111" customFormat="1" ht="15" customHeight="1">
      <c r="A437" s="114"/>
      <c r="B437" s="169"/>
      <c r="C437" s="170"/>
      <c r="D437" s="171" t="s">
        <v>844</v>
      </c>
      <c r="E437" s="172"/>
      <c r="F437" s="173" t="s">
        <v>722</v>
      </c>
      <c r="G437" s="174"/>
      <c r="H437" s="175"/>
      <c r="J437" s="112"/>
    </row>
    <row r="438" spans="1:8" ht="16.5" customHeight="1">
      <c r="A438" s="9"/>
      <c r="B438" s="149"/>
      <c r="C438" s="149"/>
      <c r="D438" s="6" t="s">
        <v>84</v>
      </c>
      <c r="E438" s="121" t="s">
        <v>730</v>
      </c>
      <c r="F438" s="148" t="s">
        <v>445</v>
      </c>
      <c r="G438" s="148"/>
      <c r="H438" s="148"/>
    </row>
    <row r="439" spans="1:10" s="111" customFormat="1" ht="15" customHeight="1">
      <c r="A439" s="114"/>
      <c r="B439" s="169"/>
      <c r="C439" s="170"/>
      <c r="D439" s="171" t="s">
        <v>845</v>
      </c>
      <c r="E439" s="172"/>
      <c r="F439" s="173">
        <v>339.77</v>
      </c>
      <c r="G439" s="174"/>
      <c r="H439" s="175"/>
      <c r="J439" s="112"/>
    </row>
    <row r="440" spans="1:10" s="111" customFormat="1" ht="15" customHeight="1">
      <c r="A440" s="114"/>
      <c r="B440" s="169"/>
      <c r="C440" s="170"/>
      <c r="D440" s="171" t="s">
        <v>844</v>
      </c>
      <c r="E440" s="172"/>
      <c r="F440" s="173" t="s">
        <v>716</v>
      </c>
      <c r="G440" s="174"/>
      <c r="H440" s="175"/>
      <c r="J440" s="112"/>
    </row>
    <row r="441" spans="1:10" s="111" customFormat="1" ht="15" customHeight="1">
      <c r="A441" s="125"/>
      <c r="B441" s="176"/>
      <c r="C441" s="177"/>
      <c r="D441" s="171" t="s">
        <v>846</v>
      </c>
      <c r="E441" s="172"/>
      <c r="F441" s="173" t="s">
        <v>847</v>
      </c>
      <c r="G441" s="174"/>
      <c r="H441" s="175"/>
      <c r="J441" s="112"/>
    </row>
    <row r="442" spans="1:8" ht="8.25" customHeight="1">
      <c r="A442" s="131"/>
      <c r="B442" s="131"/>
      <c r="C442" s="131"/>
      <c r="D442" s="132"/>
      <c r="E442" s="132"/>
      <c r="F442" s="132"/>
      <c r="G442" s="132"/>
      <c r="H442" s="132"/>
    </row>
    <row r="443" spans="1:8" s="1" customFormat="1" ht="16.5" customHeight="1">
      <c r="A443" s="2" t="s">
        <v>0</v>
      </c>
      <c r="B443" s="151" t="s">
        <v>1</v>
      </c>
      <c r="C443" s="151"/>
      <c r="D443" s="2" t="s">
        <v>639</v>
      </c>
      <c r="E443" s="2" t="s">
        <v>2</v>
      </c>
      <c r="F443" s="151" t="s">
        <v>704</v>
      </c>
      <c r="G443" s="151"/>
      <c r="H443" s="151"/>
    </row>
    <row r="444" spans="1:10" s="111" customFormat="1" ht="15" customHeight="1">
      <c r="A444" s="114"/>
      <c r="B444" s="169"/>
      <c r="C444" s="170"/>
      <c r="D444" s="171" t="s">
        <v>848</v>
      </c>
      <c r="E444" s="172"/>
      <c r="F444" s="173" t="s">
        <v>722</v>
      </c>
      <c r="G444" s="174"/>
      <c r="H444" s="175"/>
      <c r="J444" s="112"/>
    </row>
    <row r="445" spans="1:10" s="111" customFormat="1" ht="15" customHeight="1">
      <c r="A445" s="114"/>
      <c r="B445" s="169"/>
      <c r="C445" s="170"/>
      <c r="D445" s="171" t="s">
        <v>849</v>
      </c>
      <c r="E445" s="172"/>
      <c r="F445" s="173" t="s">
        <v>722</v>
      </c>
      <c r="G445" s="174"/>
      <c r="H445" s="175"/>
      <c r="J445" s="112"/>
    </row>
    <row r="446" spans="1:10" s="111" customFormat="1" ht="15" customHeight="1">
      <c r="A446" s="114"/>
      <c r="B446" s="169"/>
      <c r="C446" s="170"/>
      <c r="D446" s="171" t="s">
        <v>850</v>
      </c>
      <c r="E446" s="172"/>
      <c r="F446" s="173">
        <v>500</v>
      </c>
      <c r="G446" s="174"/>
      <c r="H446" s="175"/>
      <c r="J446" s="112"/>
    </row>
    <row r="447" spans="1:8" ht="16.5" customHeight="1">
      <c r="A447" s="128"/>
      <c r="B447" s="189"/>
      <c r="C447" s="189"/>
      <c r="D447" s="6" t="s">
        <v>22</v>
      </c>
      <c r="E447" s="8" t="s">
        <v>23</v>
      </c>
      <c r="F447" s="148" t="s">
        <v>228</v>
      </c>
      <c r="G447" s="148"/>
      <c r="H447" s="148"/>
    </row>
    <row r="448" spans="1:10" s="111" customFormat="1" ht="15" customHeight="1">
      <c r="A448" s="114"/>
      <c r="B448" s="183"/>
      <c r="C448" s="184"/>
      <c r="D448" s="185" t="s">
        <v>846</v>
      </c>
      <c r="E448" s="172"/>
      <c r="F448" s="173" t="s">
        <v>726</v>
      </c>
      <c r="G448" s="174"/>
      <c r="H448" s="175"/>
      <c r="J448" s="112"/>
    </row>
    <row r="449" spans="1:8" ht="16.5" customHeight="1">
      <c r="A449" s="116"/>
      <c r="B449" s="152"/>
      <c r="C449" s="153"/>
      <c r="D449" s="13" t="s">
        <v>41</v>
      </c>
      <c r="E449" s="8" t="s">
        <v>42</v>
      </c>
      <c r="F449" s="148" t="s">
        <v>446</v>
      </c>
      <c r="G449" s="148"/>
      <c r="H449" s="148"/>
    </row>
    <row r="450" spans="1:10" s="111" customFormat="1" ht="15" customHeight="1">
      <c r="A450" s="119"/>
      <c r="B450" s="181"/>
      <c r="C450" s="182"/>
      <c r="D450" s="173" t="s">
        <v>843</v>
      </c>
      <c r="E450" s="174"/>
      <c r="F450" s="174"/>
      <c r="G450" s="174"/>
      <c r="H450" s="175"/>
      <c r="J450" s="112"/>
    </row>
    <row r="451" spans="1:8" ht="16.5" customHeight="1">
      <c r="A451" s="120"/>
      <c r="B451" s="135" t="s">
        <v>447</v>
      </c>
      <c r="C451" s="147"/>
      <c r="D451" s="7"/>
      <c r="E451" s="8" t="s">
        <v>448</v>
      </c>
      <c r="F451" s="148" t="s">
        <v>228</v>
      </c>
      <c r="G451" s="148"/>
      <c r="H451" s="148"/>
    </row>
    <row r="452" spans="1:8" ht="16.5" customHeight="1">
      <c r="A452" s="126"/>
      <c r="B452" s="149"/>
      <c r="C452" s="149"/>
      <c r="D452" s="6" t="s">
        <v>88</v>
      </c>
      <c r="E452" s="8" t="s">
        <v>89</v>
      </c>
      <c r="F452" s="148" t="s">
        <v>228</v>
      </c>
      <c r="G452" s="148"/>
      <c r="H452" s="148"/>
    </row>
    <row r="453" spans="1:10" s="111" customFormat="1" ht="15" customHeight="1">
      <c r="A453" s="114"/>
      <c r="B453" s="169"/>
      <c r="C453" s="170"/>
      <c r="D453" s="171" t="s">
        <v>641</v>
      </c>
      <c r="E453" s="172"/>
      <c r="F453" s="173" t="s">
        <v>732</v>
      </c>
      <c r="G453" s="174"/>
      <c r="H453" s="175"/>
      <c r="J453" s="112"/>
    </row>
    <row r="454" spans="1:10" s="111" customFormat="1" ht="15" customHeight="1">
      <c r="A454" s="114"/>
      <c r="B454" s="169"/>
      <c r="C454" s="170"/>
      <c r="D454" s="171" t="s">
        <v>645</v>
      </c>
      <c r="E454" s="172"/>
      <c r="F454" s="173" t="s">
        <v>732</v>
      </c>
      <c r="G454" s="174"/>
      <c r="H454" s="175"/>
      <c r="J454" s="112"/>
    </row>
    <row r="455" spans="1:8" ht="16.5" customHeight="1">
      <c r="A455" s="5"/>
      <c r="B455" s="147" t="s">
        <v>449</v>
      </c>
      <c r="C455" s="147"/>
      <c r="D455" s="7"/>
      <c r="E455" s="8" t="s">
        <v>450</v>
      </c>
      <c r="F455" s="148" t="s">
        <v>369</v>
      </c>
      <c r="G455" s="148"/>
      <c r="H455" s="148"/>
    </row>
    <row r="456" spans="1:8" ht="16.5" customHeight="1">
      <c r="A456" s="9"/>
      <c r="B456" s="149"/>
      <c r="C456" s="149"/>
      <c r="D456" s="6" t="s">
        <v>84</v>
      </c>
      <c r="E456" s="8" t="s">
        <v>85</v>
      </c>
      <c r="F456" s="148" t="s">
        <v>86</v>
      </c>
      <c r="G456" s="148"/>
      <c r="H456" s="148"/>
    </row>
    <row r="457" spans="1:8" ht="16.5" customHeight="1">
      <c r="A457" s="9"/>
      <c r="B457" s="149"/>
      <c r="C457" s="149"/>
      <c r="D457" s="6" t="s">
        <v>22</v>
      </c>
      <c r="E457" s="8" t="s">
        <v>23</v>
      </c>
      <c r="F457" s="148" t="s">
        <v>251</v>
      </c>
      <c r="G457" s="148"/>
      <c r="H457" s="148"/>
    </row>
    <row r="458" spans="1:8" ht="16.5" customHeight="1">
      <c r="A458" s="5"/>
      <c r="B458" s="147" t="s">
        <v>451</v>
      </c>
      <c r="C458" s="147"/>
      <c r="D458" s="7"/>
      <c r="E458" s="8" t="s">
        <v>452</v>
      </c>
      <c r="F458" s="148" t="s">
        <v>203</v>
      </c>
      <c r="G458" s="148"/>
      <c r="H458" s="148"/>
    </row>
    <row r="459" spans="1:8" ht="16.5" customHeight="1">
      <c r="A459" s="9"/>
      <c r="B459" s="149"/>
      <c r="C459" s="149"/>
      <c r="D459" s="6" t="s">
        <v>84</v>
      </c>
      <c r="E459" s="8" t="s">
        <v>85</v>
      </c>
      <c r="F459" s="148" t="s">
        <v>209</v>
      </c>
      <c r="G459" s="148"/>
      <c r="H459" s="148"/>
    </row>
    <row r="460" spans="1:8" ht="16.5" customHeight="1">
      <c r="A460" s="9"/>
      <c r="B460" s="149"/>
      <c r="C460" s="149"/>
      <c r="D460" s="6" t="s">
        <v>22</v>
      </c>
      <c r="E460" s="8" t="s">
        <v>23</v>
      </c>
      <c r="F460" s="148" t="s">
        <v>90</v>
      </c>
      <c r="G460" s="148"/>
      <c r="H460" s="148"/>
    </row>
    <row r="461" spans="1:8" ht="16.5" customHeight="1">
      <c r="A461" s="5"/>
      <c r="B461" s="147" t="s">
        <v>453</v>
      </c>
      <c r="C461" s="147"/>
      <c r="D461" s="7"/>
      <c r="E461" s="8" t="s">
        <v>454</v>
      </c>
      <c r="F461" s="148" t="s">
        <v>455</v>
      </c>
      <c r="G461" s="148"/>
      <c r="H461" s="148"/>
    </row>
    <row r="462" spans="1:8" ht="16.5" customHeight="1">
      <c r="A462" s="9"/>
      <c r="B462" s="149"/>
      <c r="C462" s="149"/>
      <c r="D462" s="6" t="s">
        <v>59</v>
      </c>
      <c r="E462" s="8" t="s">
        <v>60</v>
      </c>
      <c r="F462" s="148" t="s">
        <v>456</v>
      </c>
      <c r="G462" s="148"/>
      <c r="H462" s="148"/>
    </row>
    <row r="463" spans="1:8" ht="16.5" customHeight="1">
      <c r="A463" s="9"/>
      <c r="B463" s="149"/>
      <c r="C463" s="149"/>
      <c r="D463" s="6" t="s">
        <v>22</v>
      </c>
      <c r="E463" s="121" t="s">
        <v>743</v>
      </c>
      <c r="F463" s="148" t="s">
        <v>457</v>
      </c>
      <c r="G463" s="148"/>
      <c r="H463" s="148"/>
    </row>
    <row r="464" spans="1:10" s="111" customFormat="1" ht="22.5" customHeight="1">
      <c r="A464" s="114"/>
      <c r="B464" s="183"/>
      <c r="C464" s="184"/>
      <c r="D464" s="185" t="s">
        <v>851</v>
      </c>
      <c r="E464" s="172"/>
      <c r="F464" s="173" t="s">
        <v>716</v>
      </c>
      <c r="G464" s="174"/>
      <c r="H464" s="175"/>
      <c r="J464" s="112"/>
    </row>
    <row r="465" spans="1:8" ht="16.5" customHeight="1">
      <c r="A465" s="9"/>
      <c r="B465" s="149"/>
      <c r="C465" s="149"/>
      <c r="D465" s="6" t="s">
        <v>34</v>
      </c>
      <c r="E465" s="8" t="s">
        <v>35</v>
      </c>
      <c r="F465" s="148" t="s">
        <v>458</v>
      </c>
      <c r="G465" s="148"/>
      <c r="H465" s="148"/>
    </row>
    <row r="466" spans="1:8" ht="16.5" customHeight="1">
      <c r="A466" s="3" t="s">
        <v>459</v>
      </c>
      <c r="B466" s="150"/>
      <c r="C466" s="150"/>
      <c r="D466" s="3"/>
      <c r="E466" s="4" t="s">
        <v>460</v>
      </c>
      <c r="F466" s="134" t="s">
        <v>461</v>
      </c>
      <c r="G466" s="134"/>
      <c r="H466" s="134"/>
    </row>
    <row r="467" spans="1:8" ht="16.5" customHeight="1">
      <c r="A467" s="5"/>
      <c r="B467" s="147" t="s">
        <v>462</v>
      </c>
      <c r="C467" s="147"/>
      <c r="D467" s="7"/>
      <c r="E467" s="8" t="s">
        <v>463</v>
      </c>
      <c r="F467" s="148" t="s">
        <v>464</v>
      </c>
      <c r="G467" s="148"/>
      <c r="H467" s="148"/>
    </row>
    <row r="468" spans="1:8" ht="16.5" customHeight="1">
      <c r="A468" s="9"/>
      <c r="B468" s="149"/>
      <c r="C468" s="149"/>
      <c r="D468" s="6" t="s">
        <v>465</v>
      </c>
      <c r="E468" s="8" t="s">
        <v>466</v>
      </c>
      <c r="F468" s="148" t="s">
        <v>467</v>
      </c>
      <c r="G468" s="148"/>
      <c r="H468" s="148"/>
    </row>
    <row r="469" spans="1:8" ht="16.5" customHeight="1">
      <c r="A469" s="9"/>
      <c r="B469" s="149"/>
      <c r="C469" s="149"/>
      <c r="D469" s="6" t="s">
        <v>19</v>
      </c>
      <c r="E469" s="121" t="s">
        <v>720</v>
      </c>
      <c r="F469" s="148" t="s">
        <v>421</v>
      </c>
      <c r="G469" s="148"/>
      <c r="H469" s="148"/>
    </row>
    <row r="470" spans="1:10" s="111" customFormat="1" ht="15" customHeight="1">
      <c r="A470" s="114"/>
      <c r="B470" s="169"/>
      <c r="C470" s="170"/>
      <c r="D470" s="171" t="s">
        <v>858</v>
      </c>
      <c r="E470" s="172"/>
      <c r="F470" s="173">
        <v>600</v>
      </c>
      <c r="G470" s="174"/>
      <c r="H470" s="175"/>
      <c r="J470" s="112"/>
    </row>
    <row r="471" spans="1:8" ht="16.5" customHeight="1">
      <c r="A471" s="9"/>
      <c r="B471" s="149"/>
      <c r="C471" s="149"/>
      <c r="D471" s="6" t="s">
        <v>84</v>
      </c>
      <c r="E471" s="121" t="s">
        <v>730</v>
      </c>
      <c r="F471" s="148" t="s">
        <v>468</v>
      </c>
      <c r="G471" s="148"/>
      <c r="H471" s="148"/>
    </row>
    <row r="472" spans="1:10" s="111" customFormat="1" ht="15" customHeight="1">
      <c r="A472" s="114"/>
      <c r="B472" s="183"/>
      <c r="C472" s="184"/>
      <c r="D472" s="185" t="s">
        <v>852</v>
      </c>
      <c r="E472" s="172"/>
      <c r="F472" s="173" t="s">
        <v>697</v>
      </c>
      <c r="G472" s="174"/>
      <c r="H472" s="175"/>
      <c r="J472" s="112"/>
    </row>
    <row r="473" spans="1:10" s="111" customFormat="1" ht="24.75" customHeight="1">
      <c r="A473" s="114"/>
      <c r="B473" s="169"/>
      <c r="C473" s="170"/>
      <c r="D473" s="171" t="s">
        <v>884</v>
      </c>
      <c r="E473" s="172"/>
      <c r="F473" s="173" t="s">
        <v>853</v>
      </c>
      <c r="G473" s="174"/>
      <c r="H473" s="175"/>
      <c r="J473" s="112"/>
    </row>
    <row r="474" spans="1:10" s="111" customFormat="1" ht="15" customHeight="1">
      <c r="A474" s="114"/>
      <c r="B474" s="169"/>
      <c r="C474" s="170"/>
      <c r="D474" s="171" t="s">
        <v>854</v>
      </c>
      <c r="E474" s="172"/>
      <c r="F474" s="173" t="s">
        <v>855</v>
      </c>
      <c r="G474" s="174"/>
      <c r="H474" s="175"/>
      <c r="J474" s="112"/>
    </row>
    <row r="475" spans="1:10" s="111" customFormat="1" ht="15" customHeight="1">
      <c r="A475" s="114"/>
      <c r="B475" s="169"/>
      <c r="C475" s="170"/>
      <c r="D475" s="171" t="s">
        <v>856</v>
      </c>
      <c r="E475" s="172"/>
      <c r="F475" s="173">
        <v>500</v>
      </c>
      <c r="G475" s="174"/>
      <c r="H475" s="175"/>
      <c r="J475" s="112"/>
    </row>
    <row r="476" spans="1:10" s="111" customFormat="1" ht="15" customHeight="1">
      <c r="A476" s="114"/>
      <c r="B476" s="169"/>
      <c r="C476" s="170"/>
      <c r="D476" s="171" t="s">
        <v>859</v>
      </c>
      <c r="E476" s="172"/>
      <c r="F476" s="173" t="s">
        <v>857</v>
      </c>
      <c r="G476" s="174"/>
      <c r="H476" s="175"/>
      <c r="J476" s="112"/>
    </row>
    <row r="477" spans="1:10" s="111" customFormat="1" ht="15" customHeight="1">
      <c r="A477" s="114"/>
      <c r="B477" s="169"/>
      <c r="C477" s="170"/>
      <c r="D477" s="171" t="s">
        <v>858</v>
      </c>
      <c r="E477" s="172"/>
      <c r="F477" s="173">
        <v>400</v>
      </c>
      <c r="G477" s="174"/>
      <c r="H477" s="175"/>
      <c r="J477" s="112"/>
    </row>
    <row r="478" spans="1:10" s="111" customFormat="1" ht="15" customHeight="1">
      <c r="A478" s="114"/>
      <c r="B478" s="169"/>
      <c r="C478" s="170"/>
      <c r="D478" s="171" t="s">
        <v>860</v>
      </c>
      <c r="E478" s="172"/>
      <c r="F478" s="173" t="s">
        <v>697</v>
      </c>
      <c r="G478" s="174"/>
      <c r="H478" s="175"/>
      <c r="J478" s="112"/>
    </row>
    <row r="479" spans="1:10" s="111" customFormat="1" ht="15" customHeight="1">
      <c r="A479" s="114"/>
      <c r="B479" s="169"/>
      <c r="C479" s="170"/>
      <c r="D479" s="171" t="s">
        <v>861</v>
      </c>
      <c r="E479" s="172"/>
      <c r="F479" s="173" t="s">
        <v>862</v>
      </c>
      <c r="G479" s="174"/>
      <c r="H479" s="175"/>
      <c r="J479" s="112"/>
    </row>
    <row r="480" spans="1:8" ht="16.5" customHeight="1">
      <c r="A480" s="9"/>
      <c r="B480" s="149"/>
      <c r="C480" s="149"/>
      <c r="D480" s="6" t="s">
        <v>469</v>
      </c>
      <c r="E480" s="121" t="s">
        <v>730</v>
      </c>
      <c r="F480" s="148" t="s">
        <v>470</v>
      </c>
      <c r="G480" s="148"/>
      <c r="H480" s="148"/>
    </row>
    <row r="481" spans="1:10" s="111" customFormat="1" ht="15" customHeight="1">
      <c r="A481" s="114"/>
      <c r="B481" s="169"/>
      <c r="C481" s="170"/>
      <c r="D481" s="171" t="s">
        <v>864</v>
      </c>
      <c r="E481" s="172"/>
      <c r="F481" s="173" t="s">
        <v>865</v>
      </c>
      <c r="G481" s="174"/>
      <c r="H481" s="175"/>
      <c r="J481" s="112"/>
    </row>
    <row r="482" spans="1:8" ht="16.5" customHeight="1">
      <c r="A482" s="9"/>
      <c r="B482" s="149"/>
      <c r="C482" s="149"/>
      <c r="D482" s="6" t="s">
        <v>471</v>
      </c>
      <c r="E482" s="121" t="s">
        <v>730</v>
      </c>
      <c r="F482" s="148" t="s">
        <v>472</v>
      </c>
      <c r="G482" s="148"/>
      <c r="H482" s="148"/>
    </row>
    <row r="483" spans="1:10" s="111" customFormat="1" ht="15" customHeight="1">
      <c r="A483" s="114"/>
      <c r="B483" s="169"/>
      <c r="C483" s="170"/>
      <c r="D483" s="171" t="s">
        <v>864</v>
      </c>
      <c r="E483" s="172"/>
      <c r="F483" s="173" t="s">
        <v>866</v>
      </c>
      <c r="G483" s="174"/>
      <c r="H483" s="175"/>
      <c r="J483" s="112"/>
    </row>
    <row r="484" spans="1:8" ht="16.5" customHeight="1">
      <c r="A484" s="9"/>
      <c r="B484" s="149"/>
      <c r="C484" s="149"/>
      <c r="D484" s="6" t="s">
        <v>59</v>
      </c>
      <c r="E484" s="8" t="s">
        <v>60</v>
      </c>
      <c r="F484" s="148" t="s">
        <v>228</v>
      </c>
      <c r="G484" s="148"/>
      <c r="H484" s="148"/>
    </row>
    <row r="485" spans="1:8" ht="16.5" customHeight="1">
      <c r="A485" s="9"/>
      <c r="B485" s="149"/>
      <c r="C485" s="149"/>
      <c r="D485" s="6" t="s">
        <v>174</v>
      </c>
      <c r="E485" s="8" t="s">
        <v>175</v>
      </c>
      <c r="F485" s="148" t="s">
        <v>251</v>
      </c>
      <c r="G485" s="148"/>
      <c r="H485" s="148"/>
    </row>
    <row r="486" spans="1:8" ht="16.5" customHeight="1">
      <c r="A486" s="9"/>
      <c r="B486" s="149"/>
      <c r="C486" s="149"/>
      <c r="D486" s="6" t="s">
        <v>22</v>
      </c>
      <c r="E486" s="121" t="s">
        <v>743</v>
      </c>
      <c r="F486" s="148" t="s">
        <v>125</v>
      </c>
      <c r="G486" s="148"/>
      <c r="H486" s="148"/>
    </row>
    <row r="487" spans="1:10" s="111" customFormat="1" ht="15" customHeight="1">
      <c r="A487" s="114"/>
      <c r="B487" s="169"/>
      <c r="C487" s="170"/>
      <c r="D487" s="171" t="s">
        <v>863</v>
      </c>
      <c r="E487" s="172"/>
      <c r="F487" s="173" t="s">
        <v>707</v>
      </c>
      <c r="G487" s="174"/>
      <c r="H487" s="175"/>
      <c r="J487" s="112"/>
    </row>
    <row r="488" spans="1:8" ht="16.5" customHeight="1">
      <c r="A488" s="9"/>
      <c r="B488" s="149"/>
      <c r="C488" s="149"/>
      <c r="D488" s="6" t="s">
        <v>34</v>
      </c>
      <c r="E488" s="121" t="s">
        <v>688</v>
      </c>
      <c r="F488" s="148" t="s">
        <v>367</v>
      </c>
      <c r="G488" s="148"/>
      <c r="H488" s="148"/>
    </row>
    <row r="489" spans="1:10" s="111" customFormat="1" ht="23.25" customHeight="1">
      <c r="A489" s="114"/>
      <c r="B489" s="169"/>
      <c r="C489" s="170"/>
      <c r="D489" s="171" t="s">
        <v>867</v>
      </c>
      <c r="E489" s="172"/>
      <c r="F489" s="173" t="s">
        <v>868</v>
      </c>
      <c r="G489" s="174"/>
      <c r="H489" s="175"/>
      <c r="J489" s="112"/>
    </row>
    <row r="490" spans="1:10" s="111" customFormat="1" ht="15" customHeight="1">
      <c r="A490" s="114"/>
      <c r="B490" s="169"/>
      <c r="C490" s="170"/>
      <c r="D490" s="171" t="s">
        <v>869</v>
      </c>
      <c r="E490" s="172"/>
      <c r="F490" s="173" t="s">
        <v>731</v>
      </c>
      <c r="G490" s="174"/>
      <c r="H490" s="175"/>
      <c r="J490" s="112"/>
    </row>
    <row r="491" spans="1:8" ht="16.5" customHeight="1">
      <c r="A491" s="9"/>
      <c r="B491" s="149"/>
      <c r="C491" s="149"/>
      <c r="D491" s="6" t="s">
        <v>37</v>
      </c>
      <c r="E491" s="121" t="s">
        <v>688</v>
      </c>
      <c r="F491" s="148" t="s">
        <v>473</v>
      </c>
      <c r="G491" s="148"/>
      <c r="H491" s="148"/>
    </row>
    <row r="492" spans="1:10" s="111" customFormat="1" ht="15" customHeight="1">
      <c r="A492" s="140"/>
      <c r="B492" s="176"/>
      <c r="C492" s="177"/>
      <c r="D492" s="171" t="s">
        <v>870</v>
      </c>
      <c r="E492" s="172"/>
      <c r="F492" s="173" t="s">
        <v>873</v>
      </c>
      <c r="G492" s="174"/>
      <c r="H492" s="175"/>
      <c r="J492" s="112"/>
    </row>
    <row r="493" spans="1:8" ht="8.25" customHeight="1">
      <c r="A493" s="131"/>
      <c r="B493" s="131"/>
      <c r="C493" s="131"/>
      <c r="D493" s="132"/>
      <c r="E493" s="132"/>
      <c r="F493" s="132"/>
      <c r="G493" s="132"/>
      <c r="H493" s="132"/>
    </row>
    <row r="494" spans="1:8" s="1" customFormat="1" ht="16.5" customHeight="1">
      <c r="A494" s="2" t="s">
        <v>0</v>
      </c>
      <c r="B494" s="151" t="s">
        <v>1</v>
      </c>
      <c r="C494" s="151"/>
      <c r="D494" s="2" t="s">
        <v>639</v>
      </c>
      <c r="E494" s="2" t="s">
        <v>2</v>
      </c>
      <c r="F494" s="151" t="s">
        <v>704</v>
      </c>
      <c r="G494" s="151"/>
      <c r="H494" s="151"/>
    </row>
    <row r="495" spans="1:10" s="111" customFormat="1" ht="16.5" customHeight="1">
      <c r="A495" s="114"/>
      <c r="B495" s="169"/>
      <c r="C495" s="170"/>
      <c r="D495" s="171" t="s">
        <v>879</v>
      </c>
      <c r="E495" s="172"/>
      <c r="F495" s="173" t="s">
        <v>875</v>
      </c>
      <c r="G495" s="174"/>
      <c r="H495" s="175"/>
      <c r="J495" s="112"/>
    </row>
    <row r="496" spans="1:10" s="111" customFormat="1" ht="15" customHeight="1">
      <c r="A496" s="114"/>
      <c r="B496" s="169"/>
      <c r="C496" s="170"/>
      <c r="D496" s="171" t="s">
        <v>880</v>
      </c>
      <c r="E496" s="172"/>
      <c r="F496" s="173" t="s">
        <v>876</v>
      </c>
      <c r="G496" s="174"/>
      <c r="H496" s="175"/>
      <c r="J496" s="112"/>
    </row>
    <row r="497" spans="1:8" ht="16.5" customHeight="1">
      <c r="A497" s="9"/>
      <c r="B497" s="149"/>
      <c r="C497" s="149"/>
      <c r="D497" s="6" t="s">
        <v>39</v>
      </c>
      <c r="E497" s="121" t="s">
        <v>688</v>
      </c>
      <c r="F497" s="148" t="s">
        <v>474</v>
      </c>
      <c r="G497" s="148"/>
      <c r="H497" s="148"/>
    </row>
    <row r="498" spans="1:10" s="111" customFormat="1" ht="15" customHeight="1">
      <c r="A498" s="114"/>
      <c r="B498" s="169"/>
      <c r="C498" s="170"/>
      <c r="D498" s="171" t="s">
        <v>870</v>
      </c>
      <c r="E498" s="172"/>
      <c r="F498" s="173" t="s">
        <v>874</v>
      </c>
      <c r="G498" s="174"/>
      <c r="H498" s="175"/>
      <c r="J498" s="112"/>
    </row>
    <row r="499" spans="1:10" s="111" customFormat="1" ht="22.5" customHeight="1">
      <c r="A499" s="114"/>
      <c r="B499" s="169"/>
      <c r="C499" s="170"/>
      <c r="D499" s="171" t="s">
        <v>871</v>
      </c>
      <c r="E499" s="172"/>
      <c r="F499" s="173" t="s">
        <v>878</v>
      </c>
      <c r="G499" s="174"/>
      <c r="H499" s="175"/>
      <c r="J499" s="112"/>
    </row>
    <row r="500" spans="1:10" s="111" customFormat="1" ht="15" customHeight="1">
      <c r="A500" s="114"/>
      <c r="B500" s="169"/>
      <c r="C500" s="170"/>
      <c r="D500" s="171" t="s">
        <v>872</v>
      </c>
      <c r="E500" s="172"/>
      <c r="F500" s="173" t="s">
        <v>877</v>
      </c>
      <c r="G500" s="174"/>
      <c r="H500" s="175"/>
      <c r="J500" s="112"/>
    </row>
    <row r="501" spans="1:8" ht="16.5" customHeight="1">
      <c r="A501" s="5"/>
      <c r="B501" s="147" t="s">
        <v>475</v>
      </c>
      <c r="C501" s="147"/>
      <c r="D501" s="7"/>
      <c r="E501" s="8" t="s">
        <v>476</v>
      </c>
      <c r="F501" s="148" t="s">
        <v>477</v>
      </c>
      <c r="G501" s="148"/>
      <c r="H501" s="148"/>
    </row>
    <row r="502" spans="1:8" ht="16.5" customHeight="1">
      <c r="A502" s="9"/>
      <c r="B502" s="149"/>
      <c r="C502" s="149"/>
      <c r="D502" s="6" t="s">
        <v>465</v>
      </c>
      <c r="E502" s="8" t="s">
        <v>466</v>
      </c>
      <c r="F502" s="148" t="s">
        <v>478</v>
      </c>
      <c r="G502" s="148"/>
      <c r="H502" s="148"/>
    </row>
    <row r="503" spans="1:8" ht="16.5" customHeight="1">
      <c r="A503" s="9"/>
      <c r="B503" s="149"/>
      <c r="C503" s="149"/>
      <c r="D503" s="6" t="s">
        <v>84</v>
      </c>
      <c r="E503" s="121" t="s">
        <v>730</v>
      </c>
      <c r="F503" s="148" t="s">
        <v>90</v>
      </c>
      <c r="G503" s="148"/>
      <c r="H503" s="148"/>
    </row>
    <row r="504" spans="1:10" s="111" customFormat="1" ht="23.25" customHeight="1">
      <c r="A504" s="114"/>
      <c r="B504" s="169"/>
      <c r="C504" s="170"/>
      <c r="D504" s="173" t="s">
        <v>882</v>
      </c>
      <c r="E504" s="174"/>
      <c r="F504" s="174"/>
      <c r="G504" s="174"/>
      <c r="H504" s="175"/>
      <c r="J504" s="112"/>
    </row>
    <row r="505" spans="1:8" ht="16.5" customHeight="1">
      <c r="A505" s="9"/>
      <c r="B505" s="149"/>
      <c r="C505" s="149"/>
      <c r="D505" s="6" t="s">
        <v>278</v>
      </c>
      <c r="E505" s="121" t="s">
        <v>830</v>
      </c>
      <c r="F505" s="148" t="s">
        <v>236</v>
      </c>
      <c r="G505" s="148"/>
      <c r="H505" s="148"/>
    </row>
    <row r="506" spans="1:10" s="111" customFormat="1" ht="16.5" customHeight="1">
      <c r="A506" s="114"/>
      <c r="B506" s="169"/>
      <c r="C506" s="170"/>
      <c r="D506" s="173" t="s">
        <v>881</v>
      </c>
      <c r="E506" s="174"/>
      <c r="F506" s="174"/>
      <c r="G506" s="174"/>
      <c r="H506" s="175"/>
      <c r="J506" s="112"/>
    </row>
    <row r="507" spans="1:8" ht="16.5" customHeight="1">
      <c r="A507" s="5"/>
      <c r="B507" s="147" t="s">
        <v>479</v>
      </c>
      <c r="C507" s="147"/>
      <c r="D507" s="7"/>
      <c r="E507" s="8" t="s">
        <v>480</v>
      </c>
      <c r="F507" s="148" t="s">
        <v>165</v>
      </c>
      <c r="G507" s="148"/>
      <c r="H507" s="148"/>
    </row>
    <row r="508" spans="1:8" ht="33.75" customHeight="1">
      <c r="A508" s="9"/>
      <c r="B508" s="149"/>
      <c r="C508" s="149"/>
      <c r="D508" s="6" t="s">
        <v>481</v>
      </c>
      <c r="E508" s="8" t="s">
        <v>482</v>
      </c>
      <c r="F508" s="148" t="s">
        <v>165</v>
      </c>
      <c r="G508" s="148"/>
      <c r="H508" s="148"/>
    </row>
    <row r="509" spans="1:8" ht="16.5" customHeight="1">
      <c r="A509" s="5"/>
      <c r="B509" s="147" t="s">
        <v>483</v>
      </c>
      <c r="C509" s="147"/>
      <c r="D509" s="7"/>
      <c r="E509" s="8" t="s">
        <v>69</v>
      </c>
      <c r="F509" s="148" t="s">
        <v>484</v>
      </c>
      <c r="G509" s="148"/>
      <c r="H509" s="148"/>
    </row>
    <row r="510" spans="1:8" ht="16.5" customHeight="1">
      <c r="A510" s="9"/>
      <c r="B510" s="149"/>
      <c r="C510" s="149"/>
      <c r="D510" s="6" t="s">
        <v>465</v>
      </c>
      <c r="E510" s="8" t="s">
        <v>466</v>
      </c>
      <c r="F510" s="148" t="s">
        <v>165</v>
      </c>
      <c r="G510" s="148"/>
      <c r="H510" s="148"/>
    </row>
    <row r="511" spans="1:8" ht="16.5" customHeight="1">
      <c r="A511" s="9"/>
      <c r="B511" s="149"/>
      <c r="C511" s="149"/>
      <c r="D511" s="6" t="s">
        <v>19</v>
      </c>
      <c r="E511" s="121" t="s">
        <v>720</v>
      </c>
      <c r="F511" s="148" t="s">
        <v>485</v>
      </c>
      <c r="G511" s="148"/>
      <c r="H511" s="148"/>
    </row>
    <row r="512" spans="1:10" s="111" customFormat="1" ht="15.75" customHeight="1">
      <c r="A512" s="114"/>
      <c r="B512" s="169"/>
      <c r="C512" s="170"/>
      <c r="D512" s="173" t="s">
        <v>883</v>
      </c>
      <c r="E512" s="174"/>
      <c r="F512" s="174"/>
      <c r="G512" s="174"/>
      <c r="H512" s="175"/>
      <c r="J512" s="112"/>
    </row>
    <row r="513" spans="1:8" ht="16.5" customHeight="1">
      <c r="A513" s="9"/>
      <c r="B513" s="149"/>
      <c r="C513" s="149"/>
      <c r="D513" s="6" t="s">
        <v>273</v>
      </c>
      <c r="E513" s="121" t="s">
        <v>720</v>
      </c>
      <c r="F513" s="148" t="s">
        <v>486</v>
      </c>
      <c r="G513" s="148"/>
      <c r="H513" s="148"/>
    </row>
    <row r="514" spans="1:10" s="111" customFormat="1" ht="15" customHeight="1">
      <c r="A514" s="114"/>
      <c r="B514" s="169"/>
      <c r="C514" s="170"/>
      <c r="D514" s="171" t="s">
        <v>885</v>
      </c>
      <c r="E514" s="172"/>
      <c r="F514" s="173" t="s">
        <v>886</v>
      </c>
      <c r="G514" s="174"/>
      <c r="H514" s="175"/>
      <c r="J514" s="112"/>
    </row>
    <row r="515" spans="1:8" ht="16.5" customHeight="1">
      <c r="A515" s="9"/>
      <c r="B515" s="149"/>
      <c r="C515" s="149"/>
      <c r="D515" s="6" t="s">
        <v>275</v>
      </c>
      <c r="E515" s="121" t="s">
        <v>720</v>
      </c>
      <c r="F515" s="148" t="s">
        <v>485</v>
      </c>
      <c r="G515" s="148"/>
      <c r="H515" s="148"/>
    </row>
    <row r="516" spans="1:10" s="111" customFormat="1" ht="15" customHeight="1">
      <c r="A516" s="114"/>
      <c r="B516" s="169"/>
      <c r="C516" s="170"/>
      <c r="D516" s="171" t="s">
        <v>885</v>
      </c>
      <c r="E516" s="172"/>
      <c r="F516" s="173">
        <v>450</v>
      </c>
      <c r="G516" s="174"/>
      <c r="H516" s="175"/>
      <c r="J516" s="112"/>
    </row>
    <row r="517" spans="1:8" ht="16.5" customHeight="1">
      <c r="A517" s="9"/>
      <c r="B517" s="149"/>
      <c r="C517" s="149"/>
      <c r="D517" s="6" t="s">
        <v>84</v>
      </c>
      <c r="E517" s="121" t="s">
        <v>730</v>
      </c>
      <c r="F517" s="148" t="s">
        <v>487</v>
      </c>
      <c r="G517" s="148"/>
      <c r="H517" s="148"/>
    </row>
    <row r="518" spans="1:10" s="111" customFormat="1" ht="22.5" customHeight="1">
      <c r="A518" s="114"/>
      <c r="B518" s="169"/>
      <c r="C518" s="170"/>
      <c r="D518" s="171" t="s">
        <v>887</v>
      </c>
      <c r="E518" s="172"/>
      <c r="F518" s="173" t="s">
        <v>698</v>
      </c>
      <c r="G518" s="174"/>
      <c r="H518" s="175"/>
      <c r="J518" s="112"/>
    </row>
    <row r="519" spans="1:10" s="111" customFormat="1" ht="21.75" customHeight="1">
      <c r="A519" s="114"/>
      <c r="B519" s="169"/>
      <c r="C519" s="170"/>
      <c r="D519" s="171" t="s">
        <v>888</v>
      </c>
      <c r="E519" s="172"/>
      <c r="F519" s="173">
        <v>400</v>
      </c>
      <c r="G519" s="174"/>
      <c r="H519" s="175"/>
      <c r="J519" s="112"/>
    </row>
    <row r="520" spans="1:10" s="111" customFormat="1" ht="14.25" customHeight="1">
      <c r="A520" s="114"/>
      <c r="B520" s="169"/>
      <c r="C520" s="170"/>
      <c r="D520" s="171" t="s">
        <v>889</v>
      </c>
      <c r="E520" s="172"/>
      <c r="F520" s="173" t="s">
        <v>716</v>
      </c>
      <c r="G520" s="174"/>
      <c r="H520" s="175"/>
      <c r="J520" s="112"/>
    </row>
    <row r="521" spans="1:10" s="111" customFormat="1" ht="21.75" customHeight="1">
      <c r="A521" s="114"/>
      <c r="B521" s="169"/>
      <c r="C521" s="170"/>
      <c r="D521" s="171" t="s">
        <v>890</v>
      </c>
      <c r="E521" s="172"/>
      <c r="F521" s="173" t="s">
        <v>891</v>
      </c>
      <c r="G521" s="174"/>
      <c r="H521" s="175"/>
      <c r="J521" s="112"/>
    </row>
    <row r="522" spans="1:10" s="111" customFormat="1" ht="21.75" customHeight="1">
      <c r="A522" s="114"/>
      <c r="B522" s="169"/>
      <c r="C522" s="170"/>
      <c r="D522" s="171" t="s">
        <v>892</v>
      </c>
      <c r="E522" s="172"/>
      <c r="F522" s="173">
        <v>500</v>
      </c>
      <c r="G522" s="174"/>
      <c r="H522" s="175"/>
      <c r="J522" s="112"/>
    </row>
    <row r="523" spans="1:10" s="111" customFormat="1" ht="14.25" customHeight="1">
      <c r="A523" s="114"/>
      <c r="B523" s="169"/>
      <c r="C523" s="170"/>
      <c r="D523" s="171" t="s">
        <v>893</v>
      </c>
      <c r="E523" s="172"/>
      <c r="F523" s="173" t="s">
        <v>707</v>
      </c>
      <c r="G523" s="174"/>
      <c r="H523" s="175"/>
      <c r="J523" s="112"/>
    </row>
    <row r="524" spans="1:10" s="111" customFormat="1" ht="21.75" customHeight="1">
      <c r="A524" s="114"/>
      <c r="B524" s="169"/>
      <c r="C524" s="170"/>
      <c r="D524" s="171" t="s">
        <v>894</v>
      </c>
      <c r="E524" s="172"/>
      <c r="F524" s="173" t="s">
        <v>707</v>
      </c>
      <c r="G524" s="174"/>
      <c r="H524" s="175"/>
      <c r="J524" s="112"/>
    </row>
    <row r="525" spans="1:10" s="111" customFormat="1" ht="14.25" customHeight="1">
      <c r="A525" s="114"/>
      <c r="B525" s="169"/>
      <c r="C525" s="170"/>
      <c r="D525" s="171" t="s">
        <v>895</v>
      </c>
      <c r="E525" s="172"/>
      <c r="F525" s="173" t="s">
        <v>716</v>
      </c>
      <c r="G525" s="174"/>
      <c r="H525" s="175"/>
      <c r="J525" s="112"/>
    </row>
    <row r="526" spans="1:10" s="111" customFormat="1" ht="21.75" customHeight="1">
      <c r="A526" s="114"/>
      <c r="B526" s="169"/>
      <c r="C526" s="170"/>
      <c r="D526" s="171" t="s">
        <v>883</v>
      </c>
      <c r="E526" s="172"/>
      <c r="F526" s="173">
        <v>450</v>
      </c>
      <c r="G526" s="174"/>
      <c r="H526" s="175"/>
      <c r="J526" s="112"/>
    </row>
    <row r="527" spans="1:8" ht="16.5" customHeight="1">
      <c r="A527" s="9"/>
      <c r="B527" s="149"/>
      <c r="C527" s="149"/>
      <c r="D527" s="6" t="s">
        <v>59</v>
      </c>
      <c r="E527" s="8" t="s">
        <v>60</v>
      </c>
      <c r="F527" s="148" t="s">
        <v>228</v>
      </c>
      <c r="G527" s="148"/>
      <c r="H527" s="148"/>
    </row>
    <row r="528" spans="1:8" ht="16.5" customHeight="1">
      <c r="A528" s="9"/>
      <c r="B528" s="149"/>
      <c r="C528" s="149"/>
      <c r="D528" s="6" t="s">
        <v>22</v>
      </c>
      <c r="E528" s="121" t="s">
        <v>743</v>
      </c>
      <c r="F528" s="148" t="s">
        <v>488</v>
      </c>
      <c r="G528" s="148"/>
      <c r="H528" s="148"/>
    </row>
    <row r="529" spans="1:10" s="111" customFormat="1" ht="15.75" customHeight="1">
      <c r="A529" s="114"/>
      <c r="B529" s="169"/>
      <c r="C529" s="170"/>
      <c r="D529" s="171" t="s">
        <v>896</v>
      </c>
      <c r="E529" s="172"/>
      <c r="F529" s="173" t="s">
        <v>897</v>
      </c>
      <c r="G529" s="174"/>
      <c r="H529" s="175"/>
      <c r="J529" s="112"/>
    </row>
    <row r="530" spans="1:10" s="111" customFormat="1" ht="15.75" customHeight="1">
      <c r="A530" s="114"/>
      <c r="B530" s="169"/>
      <c r="C530" s="170"/>
      <c r="D530" s="171" t="s">
        <v>898</v>
      </c>
      <c r="E530" s="172"/>
      <c r="F530" s="173" t="s">
        <v>707</v>
      </c>
      <c r="G530" s="174"/>
      <c r="H530" s="175"/>
      <c r="J530" s="112"/>
    </row>
    <row r="531" spans="1:10" s="111" customFormat="1" ht="21.75" customHeight="1">
      <c r="A531" s="114"/>
      <c r="B531" s="169"/>
      <c r="C531" s="170"/>
      <c r="D531" s="171" t="s">
        <v>888</v>
      </c>
      <c r="E531" s="172"/>
      <c r="F531" s="173" t="s">
        <v>707</v>
      </c>
      <c r="G531" s="174"/>
      <c r="H531" s="175"/>
      <c r="J531" s="112"/>
    </row>
    <row r="532" spans="1:10" s="111" customFormat="1" ht="15.75" customHeight="1">
      <c r="A532" s="114"/>
      <c r="B532" s="169"/>
      <c r="C532" s="170"/>
      <c r="D532" s="171" t="s">
        <v>899</v>
      </c>
      <c r="E532" s="172"/>
      <c r="F532" s="173" t="s">
        <v>732</v>
      </c>
      <c r="G532" s="174"/>
      <c r="H532" s="175"/>
      <c r="J532" s="112"/>
    </row>
    <row r="533" spans="1:10" s="111" customFormat="1" ht="21.75" customHeight="1">
      <c r="A533" s="114"/>
      <c r="B533" s="169"/>
      <c r="C533" s="170"/>
      <c r="D533" s="171" t="s">
        <v>890</v>
      </c>
      <c r="E533" s="172"/>
      <c r="F533" s="173" t="s">
        <v>732</v>
      </c>
      <c r="G533" s="174"/>
      <c r="H533" s="175"/>
      <c r="J533" s="112"/>
    </row>
    <row r="534" spans="1:10" s="111" customFormat="1" ht="21.75" customHeight="1">
      <c r="A534" s="114"/>
      <c r="B534" s="169"/>
      <c r="C534" s="170"/>
      <c r="D534" s="171" t="s">
        <v>900</v>
      </c>
      <c r="E534" s="172"/>
      <c r="F534" s="173" t="s">
        <v>901</v>
      </c>
      <c r="G534" s="174"/>
      <c r="H534" s="175"/>
      <c r="J534" s="112"/>
    </row>
    <row r="535" spans="1:10" s="111" customFormat="1" ht="21.75" customHeight="1">
      <c r="A535" s="114"/>
      <c r="B535" s="169"/>
      <c r="C535" s="170"/>
      <c r="D535" s="171" t="s">
        <v>902</v>
      </c>
      <c r="E535" s="172"/>
      <c r="F535" s="173" t="s">
        <v>707</v>
      </c>
      <c r="G535" s="174"/>
      <c r="H535" s="175"/>
      <c r="J535" s="112"/>
    </row>
    <row r="536" spans="1:10" s="111" customFormat="1" ht="21.75" customHeight="1">
      <c r="A536" s="114"/>
      <c r="B536" s="169"/>
      <c r="C536" s="170"/>
      <c r="D536" s="171" t="s">
        <v>894</v>
      </c>
      <c r="E536" s="172"/>
      <c r="F536" s="173">
        <v>500</v>
      </c>
      <c r="G536" s="174"/>
      <c r="H536" s="175"/>
      <c r="J536" s="112"/>
    </row>
    <row r="537" spans="1:10" s="111" customFormat="1" ht="21.75" customHeight="1">
      <c r="A537" s="114"/>
      <c r="B537" s="169"/>
      <c r="C537" s="170"/>
      <c r="D537" s="171" t="s">
        <v>883</v>
      </c>
      <c r="E537" s="172"/>
      <c r="F537" s="173" t="s">
        <v>794</v>
      </c>
      <c r="G537" s="174"/>
      <c r="H537" s="175"/>
      <c r="J537" s="112"/>
    </row>
    <row r="538" spans="1:10" s="111" customFormat="1" ht="15.75" customHeight="1">
      <c r="A538" s="125"/>
      <c r="B538" s="176"/>
      <c r="C538" s="177"/>
      <c r="D538" s="171" t="s">
        <v>903</v>
      </c>
      <c r="E538" s="172"/>
      <c r="F538" s="173" t="s">
        <v>732</v>
      </c>
      <c r="G538" s="174"/>
      <c r="H538" s="175"/>
      <c r="J538" s="112"/>
    </row>
    <row r="539" spans="1:8" ht="8.25" customHeight="1">
      <c r="A539" s="131"/>
      <c r="B539" s="131"/>
      <c r="C539" s="131"/>
      <c r="D539" s="132"/>
      <c r="E539" s="132"/>
      <c r="F539" s="132"/>
      <c r="G539" s="132"/>
      <c r="H539" s="132"/>
    </row>
    <row r="540" spans="1:8" s="1" customFormat="1" ht="16.5" customHeight="1">
      <c r="A540" s="2" t="s">
        <v>0</v>
      </c>
      <c r="B540" s="151" t="s">
        <v>1</v>
      </c>
      <c r="C540" s="151"/>
      <c r="D540" s="2" t="s">
        <v>639</v>
      </c>
      <c r="E540" s="2" t="s">
        <v>2</v>
      </c>
      <c r="F540" s="151" t="s">
        <v>704</v>
      </c>
      <c r="G540" s="151"/>
      <c r="H540" s="151"/>
    </row>
    <row r="541" spans="1:8" ht="16.5" customHeight="1">
      <c r="A541" s="9"/>
      <c r="B541" s="149"/>
      <c r="C541" s="149"/>
      <c r="D541" s="6" t="s">
        <v>285</v>
      </c>
      <c r="E541" s="121" t="s">
        <v>743</v>
      </c>
      <c r="F541" s="148" t="s">
        <v>489</v>
      </c>
      <c r="G541" s="148"/>
      <c r="H541" s="148"/>
    </row>
    <row r="542" spans="1:10" s="111" customFormat="1" ht="24" customHeight="1">
      <c r="A542" s="114"/>
      <c r="B542" s="169"/>
      <c r="C542" s="170"/>
      <c r="D542" s="171" t="s">
        <v>906</v>
      </c>
      <c r="E542" s="172"/>
      <c r="F542" s="173" t="s">
        <v>698</v>
      </c>
      <c r="G542" s="174"/>
      <c r="H542" s="175"/>
      <c r="J542" s="112"/>
    </row>
    <row r="543" spans="1:10" s="111" customFormat="1" ht="15" customHeight="1">
      <c r="A543" s="114"/>
      <c r="B543" s="169"/>
      <c r="C543" s="170"/>
      <c r="D543" s="171" t="s">
        <v>885</v>
      </c>
      <c r="E543" s="172"/>
      <c r="F543" s="173" t="s">
        <v>904</v>
      </c>
      <c r="G543" s="174"/>
      <c r="H543" s="175"/>
      <c r="J543" s="112"/>
    </row>
    <row r="544" spans="1:8" ht="16.5" customHeight="1">
      <c r="A544" s="9"/>
      <c r="B544" s="149"/>
      <c r="C544" s="149"/>
      <c r="D544" s="6" t="s">
        <v>287</v>
      </c>
      <c r="E544" s="121" t="s">
        <v>743</v>
      </c>
      <c r="F544" s="148" t="s">
        <v>490</v>
      </c>
      <c r="G544" s="148"/>
      <c r="H544" s="148"/>
    </row>
    <row r="545" spans="1:10" s="111" customFormat="1" ht="21" customHeight="1">
      <c r="A545" s="114"/>
      <c r="B545" s="169"/>
      <c r="C545" s="170"/>
      <c r="D545" s="171" t="s">
        <v>906</v>
      </c>
      <c r="E545" s="172"/>
      <c r="F545" s="173" t="s">
        <v>737</v>
      </c>
      <c r="G545" s="174"/>
      <c r="H545" s="175"/>
      <c r="J545" s="112"/>
    </row>
    <row r="546" spans="1:10" s="111" customFormat="1" ht="15" customHeight="1">
      <c r="A546" s="114"/>
      <c r="B546" s="169"/>
      <c r="C546" s="170"/>
      <c r="D546" s="171" t="s">
        <v>885</v>
      </c>
      <c r="E546" s="172"/>
      <c r="F546" s="173" t="s">
        <v>905</v>
      </c>
      <c r="G546" s="174"/>
      <c r="H546" s="175"/>
      <c r="J546" s="112"/>
    </row>
    <row r="547" spans="1:8" ht="16.5" customHeight="1">
      <c r="A547" s="9"/>
      <c r="B547" s="149"/>
      <c r="C547" s="149"/>
      <c r="D547" s="6" t="s">
        <v>34</v>
      </c>
      <c r="E547" s="121" t="s">
        <v>688</v>
      </c>
      <c r="F547" s="148" t="s">
        <v>491</v>
      </c>
      <c r="G547" s="148"/>
      <c r="H547" s="148"/>
    </row>
    <row r="548" spans="1:10" s="111" customFormat="1" ht="15" customHeight="1">
      <c r="A548" s="114"/>
      <c r="B548" s="169"/>
      <c r="C548" s="170"/>
      <c r="D548" s="171" t="s">
        <v>908</v>
      </c>
      <c r="E548" s="172"/>
      <c r="F548" s="173" t="s">
        <v>907</v>
      </c>
      <c r="G548" s="174"/>
      <c r="H548" s="175"/>
      <c r="J548" s="112"/>
    </row>
    <row r="549" spans="1:10" s="111" customFormat="1" ht="15" customHeight="1">
      <c r="A549" s="114"/>
      <c r="B549" s="169"/>
      <c r="C549" s="170"/>
      <c r="D549" s="171" t="s">
        <v>909</v>
      </c>
      <c r="E549" s="172"/>
      <c r="F549" s="173" t="s">
        <v>709</v>
      </c>
      <c r="G549" s="174"/>
      <c r="H549" s="175"/>
      <c r="J549" s="112"/>
    </row>
    <row r="550" spans="1:10" s="111" customFormat="1" ht="21.75" customHeight="1">
      <c r="A550" s="114"/>
      <c r="B550" s="169"/>
      <c r="C550" s="170"/>
      <c r="D550" s="171" t="s">
        <v>910</v>
      </c>
      <c r="E550" s="172"/>
      <c r="F550" s="173" t="s">
        <v>911</v>
      </c>
      <c r="G550" s="174"/>
      <c r="H550" s="175"/>
      <c r="J550" s="112"/>
    </row>
    <row r="551" spans="1:8" ht="16.5" customHeight="1">
      <c r="A551" s="3" t="s">
        <v>492</v>
      </c>
      <c r="B551" s="150"/>
      <c r="C551" s="150"/>
      <c r="D551" s="3"/>
      <c r="E551" s="4" t="s">
        <v>493</v>
      </c>
      <c r="F551" s="134" t="s">
        <v>494</v>
      </c>
      <c r="G551" s="134"/>
      <c r="H551" s="134"/>
    </row>
    <row r="552" spans="1:8" ht="16.5" customHeight="1">
      <c r="A552" s="5"/>
      <c r="B552" s="147" t="s">
        <v>495</v>
      </c>
      <c r="C552" s="147"/>
      <c r="D552" s="7"/>
      <c r="E552" s="8" t="s">
        <v>496</v>
      </c>
      <c r="F552" s="148" t="s">
        <v>497</v>
      </c>
      <c r="G552" s="148"/>
      <c r="H552" s="148"/>
    </row>
    <row r="553" spans="1:8" ht="16.5" customHeight="1">
      <c r="A553" s="9"/>
      <c r="B553" s="149"/>
      <c r="C553" s="149"/>
      <c r="D553" s="6" t="s">
        <v>19</v>
      </c>
      <c r="E553" s="8" t="s">
        <v>20</v>
      </c>
      <c r="F553" s="148" t="s">
        <v>67</v>
      </c>
      <c r="G553" s="148"/>
      <c r="H553" s="148"/>
    </row>
    <row r="554" spans="1:10" s="111" customFormat="1" ht="15" customHeight="1">
      <c r="A554" s="114"/>
      <c r="B554" s="169"/>
      <c r="C554" s="170"/>
      <c r="D554" s="171" t="s">
        <v>641</v>
      </c>
      <c r="E554" s="172"/>
      <c r="F554" s="173" t="s">
        <v>686</v>
      </c>
      <c r="G554" s="174"/>
      <c r="H554" s="175"/>
      <c r="J554" s="112"/>
    </row>
    <row r="555" spans="1:8" ht="16.5" customHeight="1">
      <c r="A555" s="9"/>
      <c r="B555" s="149"/>
      <c r="C555" s="149"/>
      <c r="D555" s="6" t="s">
        <v>84</v>
      </c>
      <c r="E555" s="8" t="s">
        <v>85</v>
      </c>
      <c r="F555" s="148" t="s">
        <v>498</v>
      </c>
      <c r="G555" s="148"/>
      <c r="H555" s="148"/>
    </row>
    <row r="556" spans="1:10" s="111" customFormat="1" ht="15" customHeight="1">
      <c r="A556" s="114"/>
      <c r="B556" s="169"/>
      <c r="C556" s="170"/>
      <c r="D556" s="171" t="s">
        <v>645</v>
      </c>
      <c r="E556" s="172"/>
      <c r="F556" s="173" t="s">
        <v>912</v>
      </c>
      <c r="G556" s="174"/>
      <c r="H556" s="175"/>
      <c r="J556" s="112"/>
    </row>
    <row r="557" spans="1:10" s="111" customFormat="1" ht="15" customHeight="1">
      <c r="A557" s="114"/>
      <c r="B557" s="169"/>
      <c r="C557" s="170"/>
      <c r="D557" s="171" t="s">
        <v>913</v>
      </c>
      <c r="E557" s="172"/>
      <c r="F557" s="173" t="s">
        <v>707</v>
      </c>
      <c r="G557" s="174"/>
      <c r="H557" s="175"/>
      <c r="J557" s="112"/>
    </row>
    <row r="558" spans="1:10" s="111" customFormat="1" ht="15" customHeight="1">
      <c r="A558" s="114"/>
      <c r="B558" s="169"/>
      <c r="C558" s="170"/>
      <c r="D558" s="171" t="s">
        <v>914</v>
      </c>
      <c r="E558" s="172"/>
      <c r="F558" s="173">
        <v>500</v>
      </c>
      <c r="G558" s="174"/>
      <c r="H558" s="175"/>
      <c r="J558" s="112"/>
    </row>
    <row r="559" spans="1:8" ht="16.5" customHeight="1">
      <c r="A559" s="9"/>
      <c r="B559" s="149"/>
      <c r="C559" s="149"/>
      <c r="D559" s="6" t="s">
        <v>59</v>
      </c>
      <c r="E559" s="8" t="s">
        <v>60</v>
      </c>
      <c r="F559" s="148" t="s">
        <v>499</v>
      </c>
      <c r="G559" s="148"/>
      <c r="H559" s="148"/>
    </row>
    <row r="560" spans="1:10" s="111" customFormat="1" ht="15" customHeight="1">
      <c r="A560" s="114"/>
      <c r="B560" s="169"/>
      <c r="C560" s="170"/>
      <c r="D560" s="171" t="s">
        <v>645</v>
      </c>
      <c r="E560" s="172"/>
      <c r="F560" s="173" t="s">
        <v>915</v>
      </c>
      <c r="G560" s="174"/>
      <c r="H560" s="175"/>
      <c r="J560" s="112"/>
    </row>
    <row r="561" spans="1:8" ht="16.5" customHeight="1">
      <c r="A561" s="9"/>
      <c r="B561" s="149"/>
      <c r="C561" s="149"/>
      <c r="D561" s="6" t="s">
        <v>22</v>
      </c>
      <c r="E561" s="8" t="s">
        <v>23</v>
      </c>
      <c r="F561" s="148" t="s">
        <v>370</v>
      </c>
      <c r="G561" s="148"/>
      <c r="H561" s="148"/>
    </row>
    <row r="562" spans="1:10" s="111" customFormat="1" ht="15" customHeight="1">
      <c r="A562" s="114"/>
      <c r="B562" s="169"/>
      <c r="C562" s="170"/>
      <c r="D562" s="171" t="s">
        <v>645</v>
      </c>
      <c r="E562" s="172"/>
      <c r="F562" s="173" t="s">
        <v>916</v>
      </c>
      <c r="G562" s="174"/>
      <c r="H562" s="175"/>
      <c r="J562" s="112"/>
    </row>
    <row r="563" spans="1:8" ht="16.5" customHeight="1">
      <c r="A563" s="9"/>
      <c r="B563" s="149"/>
      <c r="C563" s="149"/>
      <c r="D563" s="6" t="s">
        <v>88</v>
      </c>
      <c r="E563" s="8" t="s">
        <v>89</v>
      </c>
      <c r="F563" s="148" t="s">
        <v>500</v>
      </c>
      <c r="G563" s="148"/>
      <c r="H563" s="148"/>
    </row>
    <row r="564" spans="1:10" s="111" customFormat="1" ht="15" customHeight="1">
      <c r="A564" s="114"/>
      <c r="B564" s="169"/>
      <c r="C564" s="170"/>
      <c r="D564" s="171" t="s">
        <v>645</v>
      </c>
      <c r="E564" s="172"/>
      <c r="F564" s="173" t="s">
        <v>917</v>
      </c>
      <c r="G564" s="174"/>
      <c r="H564" s="175"/>
      <c r="J564" s="112"/>
    </row>
    <row r="565" spans="1:8" ht="16.5" customHeight="1">
      <c r="A565" s="9"/>
      <c r="B565" s="149"/>
      <c r="C565" s="149"/>
      <c r="D565" s="6" t="s">
        <v>34</v>
      </c>
      <c r="E565" s="121" t="s">
        <v>688</v>
      </c>
      <c r="F565" s="148" t="s">
        <v>501</v>
      </c>
      <c r="G565" s="148"/>
      <c r="H565" s="148"/>
    </row>
    <row r="566" spans="1:10" s="111" customFormat="1" ht="15" customHeight="1">
      <c r="A566" s="114"/>
      <c r="B566" s="169"/>
      <c r="C566" s="170"/>
      <c r="D566" s="173" t="s">
        <v>918</v>
      </c>
      <c r="E566" s="174"/>
      <c r="F566" s="174"/>
      <c r="G566" s="174"/>
      <c r="H566" s="175"/>
      <c r="J566" s="112"/>
    </row>
    <row r="567" spans="1:8" ht="16.5" customHeight="1">
      <c r="A567" s="5"/>
      <c r="B567" s="147" t="s">
        <v>502</v>
      </c>
      <c r="C567" s="147"/>
      <c r="D567" s="7"/>
      <c r="E567" s="8" t="s">
        <v>503</v>
      </c>
      <c r="F567" s="148" t="s">
        <v>77</v>
      </c>
      <c r="G567" s="148"/>
      <c r="H567" s="148"/>
    </row>
    <row r="568" spans="1:8" ht="16.5" customHeight="1">
      <c r="A568" s="9"/>
      <c r="B568" s="149"/>
      <c r="C568" s="149"/>
      <c r="D568" s="6" t="s">
        <v>465</v>
      </c>
      <c r="E568" s="8" t="s">
        <v>466</v>
      </c>
      <c r="F568" s="148" t="s">
        <v>21</v>
      </c>
      <c r="G568" s="148"/>
      <c r="H568" s="148"/>
    </row>
    <row r="569" spans="1:8" ht="22.5" customHeight="1">
      <c r="A569" s="9"/>
      <c r="B569" s="149"/>
      <c r="C569" s="149"/>
      <c r="D569" s="6" t="s">
        <v>504</v>
      </c>
      <c r="E569" s="8" t="s">
        <v>505</v>
      </c>
      <c r="F569" s="148" t="s">
        <v>506</v>
      </c>
      <c r="G569" s="148"/>
      <c r="H569" s="148"/>
    </row>
    <row r="570" spans="1:8" ht="5.25" customHeight="1" thickBot="1">
      <c r="A570" s="141"/>
      <c r="B570" s="141"/>
      <c r="C570" s="141"/>
      <c r="D570" s="141"/>
      <c r="E570" s="142"/>
      <c r="F570" s="142"/>
      <c r="G570" s="142"/>
      <c r="H570" s="142"/>
    </row>
    <row r="571" spans="1:8" ht="16.5" customHeight="1" thickBot="1">
      <c r="A571" s="186" t="s">
        <v>507</v>
      </c>
      <c r="B571" s="187"/>
      <c r="C571" s="187"/>
      <c r="D571" s="187"/>
      <c r="E571" s="187"/>
      <c r="F571" s="145" t="s">
        <v>508</v>
      </c>
      <c r="G571" s="145"/>
      <c r="H571" s="146"/>
    </row>
  </sheetData>
  <mergeCells count="1320">
    <mergeCell ref="B483:C483"/>
    <mergeCell ref="D483:E483"/>
    <mergeCell ref="F483:H483"/>
    <mergeCell ref="B478:C478"/>
    <mergeCell ref="D478:E478"/>
    <mergeCell ref="F478:H478"/>
    <mergeCell ref="B479:C479"/>
    <mergeCell ref="D479:E479"/>
    <mergeCell ref="F479:H479"/>
    <mergeCell ref="B480:C480"/>
    <mergeCell ref="B476:C476"/>
    <mergeCell ref="D476:E476"/>
    <mergeCell ref="F476:H476"/>
    <mergeCell ref="B477:C477"/>
    <mergeCell ref="D477:E477"/>
    <mergeCell ref="F477:H477"/>
    <mergeCell ref="B474:C474"/>
    <mergeCell ref="D474:E474"/>
    <mergeCell ref="F474:H474"/>
    <mergeCell ref="B475:C475"/>
    <mergeCell ref="D475:E475"/>
    <mergeCell ref="F475:H475"/>
    <mergeCell ref="B446:C446"/>
    <mergeCell ref="D446:E446"/>
    <mergeCell ref="F446:H446"/>
    <mergeCell ref="B448:C448"/>
    <mergeCell ref="D448:E448"/>
    <mergeCell ref="F448:H448"/>
    <mergeCell ref="B447:C447"/>
    <mergeCell ref="F447:H447"/>
    <mergeCell ref="F441:H441"/>
    <mergeCell ref="B444:C444"/>
    <mergeCell ref="D444:E444"/>
    <mergeCell ref="F444:H444"/>
    <mergeCell ref="B453:C453"/>
    <mergeCell ref="D453:E453"/>
    <mergeCell ref="F453:H453"/>
    <mergeCell ref="B454:C454"/>
    <mergeCell ref="D454:E454"/>
    <mergeCell ref="F454:H454"/>
    <mergeCell ref="B423:C423"/>
    <mergeCell ref="D423:E423"/>
    <mergeCell ref="F423:H423"/>
    <mergeCell ref="B424:C424"/>
    <mergeCell ref="D424:E424"/>
    <mergeCell ref="F424:H424"/>
    <mergeCell ref="F363:H363"/>
    <mergeCell ref="B361:C361"/>
    <mergeCell ref="D361:E361"/>
    <mergeCell ref="F361:H361"/>
    <mergeCell ref="B362:C362"/>
    <mergeCell ref="A346:H346"/>
    <mergeCell ref="B347:C347"/>
    <mergeCell ref="F347:H347"/>
    <mergeCell ref="B357:C357"/>
    <mergeCell ref="D357:E357"/>
    <mergeCell ref="F357:H357"/>
    <mergeCell ref="B355:C355"/>
    <mergeCell ref="F355:H355"/>
    <mergeCell ref="B356:C356"/>
    <mergeCell ref="F356:H356"/>
    <mergeCell ref="A295:H295"/>
    <mergeCell ref="B296:C296"/>
    <mergeCell ref="F296:H296"/>
    <mergeCell ref="B331:C331"/>
    <mergeCell ref="D331:H331"/>
    <mergeCell ref="B325:C325"/>
    <mergeCell ref="D325:E325"/>
    <mergeCell ref="F325:H325"/>
    <mergeCell ref="B326:C326"/>
    <mergeCell ref="D326:E326"/>
    <mergeCell ref="B238:C238"/>
    <mergeCell ref="D238:E238"/>
    <mergeCell ref="F238:H238"/>
    <mergeCell ref="B239:C239"/>
    <mergeCell ref="D239:E239"/>
    <mergeCell ref="F239:H239"/>
    <mergeCell ref="F326:H326"/>
    <mergeCell ref="B319:C319"/>
    <mergeCell ref="D319:E319"/>
    <mergeCell ref="F319:H319"/>
    <mergeCell ref="B320:C320"/>
    <mergeCell ref="D320:E320"/>
    <mergeCell ref="F320:H320"/>
    <mergeCell ref="B321:C321"/>
    <mergeCell ref="F321:H321"/>
    <mergeCell ref="B324:C324"/>
    <mergeCell ref="B313:C313"/>
    <mergeCell ref="D313:E313"/>
    <mergeCell ref="F313:H313"/>
    <mergeCell ref="B314:C314"/>
    <mergeCell ref="D314:E314"/>
    <mergeCell ref="F314:H314"/>
    <mergeCell ref="B307:C307"/>
    <mergeCell ref="D307:E307"/>
    <mergeCell ref="F307:H307"/>
    <mergeCell ref="B308:C308"/>
    <mergeCell ref="D308:E308"/>
    <mergeCell ref="F308:H308"/>
    <mergeCell ref="B301:C301"/>
    <mergeCell ref="D301:E301"/>
    <mergeCell ref="F301:H301"/>
    <mergeCell ref="B302:C302"/>
    <mergeCell ref="D302:E302"/>
    <mergeCell ref="F302:H302"/>
    <mergeCell ref="B293:C293"/>
    <mergeCell ref="D293:E293"/>
    <mergeCell ref="F293:H293"/>
    <mergeCell ref="B294:C294"/>
    <mergeCell ref="D294:E294"/>
    <mergeCell ref="F294:H294"/>
    <mergeCell ref="B287:C287"/>
    <mergeCell ref="D287:E287"/>
    <mergeCell ref="F287:H287"/>
    <mergeCell ref="B288:C288"/>
    <mergeCell ref="D288:E288"/>
    <mergeCell ref="F288:H288"/>
    <mergeCell ref="B281:C281"/>
    <mergeCell ref="D281:E281"/>
    <mergeCell ref="F281:H281"/>
    <mergeCell ref="B282:C282"/>
    <mergeCell ref="D282:E282"/>
    <mergeCell ref="F282:H282"/>
    <mergeCell ref="B271:C271"/>
    <mergeCell ref="D271:E271"/>
    <mergeCell ref="F271:H271"/>
    <mergeCell ref="B272:C272"/>
    <mergeCell ref="D272:E272"/>
    <mergeCell ref="F272:H272"/>
    <mergeCell ref="B268:C268"/>
    <mergeCell ref="D268:E268"/>
    <mergeCell ref="F268:H268"/>
    <mergeCell ref="B267:C267"/>
    <mergeCell ref="F267:H267"/>
    <mergeCell ref="B265:C265"/>
    <mergeCell ref="D265:E265"/>
    <mergeCell ref="F265:H265"/>
    <mergeCell ref="B266:C266"/>
    <mergeCell ref="D266:E266"/>
    <mergeCell ref="F266:H266"/>
    <mergeCell ref="B260:C260"/>
    <mergeCell ref="D260:E260"/>
    <mergeCell ref="F260:H260"/>
    <mergeCell ref="F263:H263"/>
    <mergeCell ref="B257:C257"/>
    <mergeCell ref="D257:E257"/>
    <mergeCell ref="F257:H257"/>
    <mergeCell ref="B433:C433"/>
    <mergeCell ref="D433:H433"/>
    <mergeCell ref="B431:C431"/>
    <mergeCell ref="F431:H431"/>
    <mergeCell ref="B432:C432"/>
    <mergeCell ref="F432:H432"/>
    <mergeCell ref="B429:C429"/>
    <mergeCell ref="B252:C252"/>
    <mergeCell ref="D252:E252"/>
    <mergeCell ref="F252:H252"/>
    <mergeCell ref="B253:C253"/>
    <mergeCell ref="D253:E253"/>
    <mergeCell ref="F253:H253"/>
    <mergeCell ref="B246:C246"/>
    <mergeCell ref="D246:E246"/>
    <mergeCell ref="F246:H246"/>
    <mergeCell ref="B247:C247"/>
    <mergeCell ref="D247:E247"/>
    <mergeCell ref="F247:H247"/>
    <mergeCell ref="B236:C236"/>
    <mergeCell ref="D236:E236"/>
    <mergeCell ref="F236:H236"/>
    <mergeCell ref="B237:C237"/>
    <mergeCell ref="D237:E237"/>
    <mergeCell ref="F237:H237"/>
    <mergeCell ref="F222:H222"/>
    <mergeCell ref="B231:C231"/>
    <mergeCell ref="D231:E231"/>
    <mergeCell ref="F231:H231"/>
    <mergeCell ref="B226:C226"/>
    <mergeCell ref="D226:E226"/>
    <mergeCell ref="F226:H226"/>
    <mergeCell ref="B227:C227"/>
    <mergeCell ref="F215:H215"/>
    <mergeCell ref="D227:E227"/>
    <mergeCell ref="F227:H227"/>
    <mergeCell ref="B220:C220"/>
    <mergeCell ref="D220:E220"/>
    <mergeCell ref="F220:H220"/>
    <mergeCell ref="B221:C221"/>
    <mergeCell ref="D221:E221"/>
    <mergeCell ref="F221:H221"/>
    <mergeCell ref="B222:C222"/>
    <mergeCell ref="A145:H145"/>
    <mergeCell ref="B146:C146"/>
    <mergeCell ref="F146:H146"/>
    <mergeCell ref="B150:C150"/>
    <mergeCell ref="D150:E150"/>
    <mergeCell ref="F150:H150"/>
    <mergeCell ref="B149:C149"/>
    <mergeCell ref="D149:E149"/>
    <mergeCell ref="F149:H149"/>
    <mergeCell ref="B147:C147"/>
    <mergeCell ref="B137:C137"/>
    <mergeCell ref="D137:E137"/>
    <mergeCell ref="F137:H137"/>
    <mergeCell ref="B138:C138"/>
    <mergeCell ref="D138:E138"/>
    <mergeCell ref="F138:H138"/>
    <mergeCell ref="B135:C135"/>
    <mergeCell ref="D135:E135"/>
    <mergeCell ref="F135:H135"/>
    <mergeCell ref="B136:C136"/>
    <mergeCell ref="D136:E136"/>
    <mergeCell ref="F136:H136"/>
    <mergeCell ref="B131:C131"/>
    <mergeCell ref="D131:E131"/>
    <mergeCell ref="F131:H131"/>
    <mergeCell ref="B132:C132"/>
    <mergeCell ref="D132:E132"/>
    <mergeCell ref="F132:H132"/>
    <mergeCell ref="B127:C127"/>
    <mergeCell ref="D127:E127"/>
    <mergeCell ref="F127:H127"/>
    <mergeCell ref="B128:C128"/>
    <mergeCell ref="D128:E128"/>
    <mergeCell ref="F128:H128"/>
    <mergeCell ref="B125:C125"/>
    <mergeCell ref="D125:E125"/>
    <mergeCell ref="F125:H125"/>
    <mergeCell ref="B126:C126"/>
    <mergeCell ref="D126:E126"/>
    <mergeCell ref="F126:H126"/>
    <mergeCell ref="B122:C122"/>
    <mergeCell ref="D122:E122"/>
    <mergeCell ref="F122:H122"/>
    <mergeCell ref="B124:C124"/>
    <mergeCell ref="D124:E124"/>
    <mergeCell ref="F124:H124"/>
    <mergeCell ref="B120:C120"/>
    <mergeCell ref="D120:E120"/>
    <mergeCell ref="F120:H120"/>
    <mergeCell ref="B121:C121"/>
    <mergeCell ref="D121:E121"/>
    <mergeCell ref="F121:H121"/>
    <mergeCell ref="F78:H78"/>
    <mergeCell ref="B77:C77"/>
    <mergeCell ref="F77:H77"/>
    <mergeCell ref="B73:C73"/>
    <mergeCell ref="F73:H73"/>
    <mergeCell ref="B74:C74"/>
    <mergeCell ref="F74:H74"/>
    <mergeCell ref="D55:H55"/>
    <mergeCell ref="B83:C83"/>
    <mergeCell ref="D83:H83"/>
    <mergeCell ref="B93:C93"/>
    <mergeCell ref="D93:E93"/>
    <mergeCell ref="F93:H93"/>
    <mergeCell ref="B59:C59"/>
    <mergeCell ref="D59:E59"/>
    <mergeCell ref="F59:H59"/>
    <mergeCell ref="B79:C79"/>
    <mergeCell ref="B55:C55"/>
    <mergeCell ref="B66:C66"/>
    <mergeCell ref="D66:E66"/>
    <mergeCell ref="F66:H66"/>
    <mergeCell ref="B65:C65"/>
    <mergeCell ref="D65:E65"/>
    <mergeCell ref="F65:H65"/>
    <mergeCell ref="B64:C64"/>
    <mergeCell ref="B63:C63"/>
    <mergeCell ref="F63:H63"/>
    <mergeCell ref="B35:C35"/>
    <mergeCell ref="D35:E35"/>
    <mergeCell ref="F35:H35"/>
    <mergeCell ref="B33:C33"/>
    <mergeCell ref="F33:H33"/>
    <mergeCell ref="B34:C34"/>
    <mergeCell ref="F34:H34"/>
    <mergeCell ref="B15:C15"/>
    <mergeCell ref="D15:E15"/>
    <mergeCell ref="F15:H15"/>
    <mergeCell ref="B16:C16"/>
    <mergeCell ref="D16:E16"/>
    <mergeCell ref="F16:H16"/>
    <mergeCell ref="F19:H19"/>
    <mergeCell ref="B21:C21"/>
    <mergeCell ref="F21:H21"/>
    <mergeCell ref="B20:C20"/>
    <mergeCell ref="A571:E571"/>
    <mergeCell ref="F571:H571"/>
    <mergeCell ref="B22:C22"/>
    <mergeCell ref="D22:H22"/>
    <mergeCell ref="B27:C27"/>
    <mergeCell ref="D27:E27"/>
    <mergeCell ref="F27:H27"/>
    <mergeCell ref="B28:C28"/>
    <mergeCell ref="D28:E28"/>
    <mergeCell ref="F28:H28"/>
    <mergeCell ref="D558:E558"/>
    <mergeCell ref="B569:C569"/>
    <mergeCell ref="F569:H569"/>
    <mergeCell ref="A570:D570"/>
    <mergeCell ref="E570:H570"/>
    <mergeCell ref="B567:C567"/>
    <mergeCell ref="F567:H567"/>
    <mergeCell ref="B568:C568"/>
    <mergeCell ref="F568:H568"/>
    <mergeCell ref="B563:C563"/>
    <mergeCell ref="F563:H563"/>
    <mergeCell ref="B565:C565"/>
    <mergeCell ref="F565:H565"/>
    <mergeCell ref="B555:C555"/>
    <mergeCell ref="F555:H555"/>
    <mergeCell ref="B559:C559"/>
    <mergeCell ref="F559:H559"/>
    <mergeCell ref="B556:C556"/>
    <mergeCell ref="D556:E556"/>
    <mergeCell ref="F556:H556"/>
    <mergeCell ref="B557:C557"/>
    <mergeCell ref="D557:E557"/>
    <mergeCell ref="F557:H557"/>
    <mergeCell ref="B552:C552"/>
    <mergeCell ref="F552:H552"/>
    <mergeCell ref="B553:C553"/>
    <mergeCell ref="F553:H553"/>
    <mergeCell ref="F547:H547"/>
    <mergeCell ref="B551:C551"/>
    <mergeCell ref="F551:H551"/>
    <mergeCell ref="B549:C549"/>
    <mergeCell ref="D549:E549"/>
    <mergeCell ref="F549:H549"/>
    <mergeCell ref="B550:C550"/>
    <mergeCell ref="D550:E550"/>
    <mergeCell ref="F550:H550"/>
    <mergeCell ref="B517:C517"/>
    <mergeCell ref="F517:H517"/>
    <mergeCell ref="B516:C516"/>
    <mergeCell ref="D516:E516"/>
    <mergeCell ref="F516:H516"/>
    <mergeCell ref="B513:C513"/>
    <mergeCell ref="F513:H513"/>
    <mergeCell ref="B512:C512"/>
    <mergeCell ref="B515:C515"/>
    <mergeCell ref="F515:H515"/>
    <mergeCell ref="B510:C510"/>
    <mergeCell ref="F510:H510"/>
    <mergeCell ref="B511:C511"/>
    <mergeCell ref="F511:H511"/>
    <mergeCell ref="B508:C508"/>
    <mergeCell ref="F508:H508"/>
    <mergeCell ref="B509:C509"/>
    <mergeCell ref="F509:H509"/>
    <mergeCell ref="B505:C505"/>
    <mergeCell ref="F505:H505"/>
    <mergeCell ref="B504:C504"/>
    <mergeCell ref="B507:C507"/>
    <mergeCell ref="F507:H507"/>
    <mergeCell ref="F501:H501"/>
    <mergeCell ref="B502:C502"/>
    <mergeCell ref="F502:H502"/>
    <mergeCell ref="B503:C503"/>
    <mergeCell ref="F503:H503"/>
    <mergeCell ref="B491:C491"/>
    <mergeCell ref="F491:H491"/>
    <mergeCell ref="B497:C497"/>
    <mergeCell ref="F497:H497"/>
    <mergeCell ref="B492:C492"/>
    <mergeCell ref="D492:E492"/>
    <mergeCell ref="F492:H492"/>
    <mergeCell ref="B496:C496"/>
    <mergeCell ref="D496:E496"/>
    <mergeCell ref="F496:H496"/>
    <mergeCell ref="B486:C486"/>
    <mergeCell ref="F486:H486"/>
    <mergeCell ref="B488:C488"/>
    <mergeCell ref="F488:H488"/>
    <mergeCell ref="B487:C487"/>
    <mergeCell ref="D487:E487"/>
    <mergeCell ref="F487:H487"/>
    <mergeCell ref="B484:C484"/>
    <mergeCell ref="F484:H484"/>
    <mergeCell ref="B485:C485"/>
    <mergeCell ref="F485:H485"/>
    <mergeCell ref="F480:H480"/>
    <mergeCell ref="B482:C482"/>
    <mergeCell ref="F482:H482"/>
    <mergeCell ref="B481:C481"/>
    <mergeCell ref="D481:E481"/>
    <mergeCell ref="F481:H481"/>
    <mergeCell ref="B471:C471"/>
    <mergeCell ref="F471:H471"/>
    <mergeCell ref="B470:C470"/>
    <mergeCell ref="D470:E470"/>
    <mergeCell ref="F470:H470"/>
    <mergeCell ref="B468:C468"/>
    <mergeCell ref="F468:H468"/>
    <mergeCell ref="B469:C469"/>
    <mergeCell ref="F469:H469"/>
    <mergeCell ref="B466:C466"/>
    <mergeCell ref="F466:H466"/>
    <mergeCell ref="B467:C467"/>
    <mergeCell ref="F467:H467"/>
    <mergeCell ref="F462:H462"/>
    <mergeCell ref="B463:C463"/>
    <mergeCell ref="F463:H463"/>
    <mergeCell ref="B465:C465"/>
    <mergeCell ref="F465:H465"/>
    <mergeCell ref="B464:C464"/>
    <mergeCell ref="D464:E464"/>
    <mergeCell ref="F464:H464"/>
    <mergeCell ref="B459:C459"/>
    <mergeCell ref="F459:H459"/>
    <mergeCell ref="B460:C460"/>
    <mergeCell ref="F460:H460"/>
    <mergeCell ref="B461:C461"/>
    <mergeCell ref="F461:H461"/>
    <mergeCell ref="B462:C462"/>
    <mergeCell ref="F455:H455"/>
    <mergeCell ref="B456:C456"/>
    <mergeCell ref="F456:H456"/>
    <mergeCell ref="B472:C472"/>
    <mergeCell ref="D472:E472"/>
    <mergeCell ref="F472:H472"/>
    <mergeCell ref="B457:C457"/>
    <mergeCell ref="F457:H457"/>
    <mergeCell ref="B458:C458"/>
    <mergeCell ref="F458:H458"/>
    <mergeCell ref="B449:C449"/>
    <mergeCell ref="F449:H449"/>
    <mergeCell ref="B436:C436"/>
    <mergeCell ref="F436:H436"/>
    <mergeCell ref="B438:C438"/>
    <mergeCell ref="F438:H438"/>
    <mergeCell ref="B437:C437"/>
    <mergeCell ref="D437:E437"/>
    <mergeCell ref="F437:H437"/>
    <mergeCell ref="B445:C445"/>
    <mergeCell ref="B434:C434"/>
    <mergeCell ref="F434:H434"/>
    <mergeCell ref="B435:C435"/>
    <mergeCell ref="F435:H435"/>
    <mergeCell ref="F429:H429"/>
    <mergeCell ref="B430:C430"/>
    <mergeCell ref="F430:H430"/>
    <mergeCell ref="B427:C427"/>
    <mergeCell ref="F427:H427"/>
    <mergeCell ref="B428:C428"/>
    <mergeCell ref="F428:H428"/>
    <mergeCell ref="B425:C425"/>
    <mergeCell ref="F425:H425"/>
    <mergeCell ref="B426:C426"/>
    <mergeCell ref="F426:H426"/>
    <mergeCell ref="B421:C421"/>
    <mergeCell ref="F421:H421"/>
    <mergeCell ref="B422:C422"/>
    <mergeCell ref="F422:H422"/>
    <mergeCell ref="B419:C419"/>
    <mergeCell ref="F419:H419"/>
    <mergeCell ref="B420:C420"/>
    <mergeCell ref="F420:H420"/>
    <mergeCell ref="B417:C417"/>
    <mergeCell ref="F417:H417"/>
    <mergeCell ref="B418:C418"/>
    <mergeCell ref="F418:H418"/>
    <mergeCell ref="B415:C415"/>
    <mergeCell ref="F415:H415"/>
    <mergeCell ref="B416:C416"/>
    <mergeCell ref="F416:H416"/>
    <mergeCell ref="B413:C413"/>
    <mergeCell ref="F413:H413"/>
    <mergeCell ref="B414:C414"/>
    <mergeCell ref="F414:H414"/>
    <mergeCell ref="B411:C411"/>
    <mergeCell ref="F411:H411"/>
    <mergeCell ref="B412:C412"/>
    <mergeCell ref="F412:H412"/>
    <mergeCell ref="B409:C409"/>
    <mergeCell ref="F409:H409"/>
    <mergeCell ref="B410:C410"/>
    <mergeCell ref="F410:H410"/>
    <mergeCell ref="B407:C407"/>
    <mergeCell ref="F407:H407"/>
    <mergeCell ref="B408:C408"/>
    <mergeCell ref="F408:H408"/>
    <mergeCell ref="B405:C405"/>
    <mergeCell ref="F405:H405"/>
    <mergeCell ref="B406:C406"/>
    <mergeCell ref="F406:H406"/>
    <mergeCell ref="B403:C403"/>
    <mergeCell ref="F403:H403"/>
    <mergeCell ref="B404:C404"/>
    <mergeCell ref="F404:H404"/>
    <mergeCell ref="B401:C401"/>
    <mergeCell ref="F401:H401"/>
    <mergeCell ref="B402:C402"/>
    <mergeCell ref="F402:H402"/>
    <mergeCell ref="B450:C450"/>
    <mergeCell ref="D450:H450"/>
    <mergeCell ref="B473:C473"/>
    <mergeCell ref="D473:E473"/>
    <mergeCell ref="F473:H473"/>
    <mergeCell ref="B451:C451"/>
    <mergeCell ref="F451:H451"/>
    <mergeCell ref="B452:C452"/>
    <mergeCell ref="F452:H452"/>
    <mergeCell ref="B455:C455"/>
    <mergeCell ref="B399:C399"/>
    <mergeCell ref="F399:H399"/>
    <mergeCell ref="B400:C400"/>
    <mergeCell ref="F400:H400"/>
    <mergeCell ref="B397:C397"/>
    <mergeCell ref="F397:H397"/>
    <mergeCell ref="B398:C398"/>
    <mergeCell ref="F398:H398"/>
    <mergeCell ref="B393:C393"/>
    <mergeCell ref="F393:H393"/>
    <mergeCell ref="B396:C396"/>
    <mergeCell ref="F396:H396"/>
    <mergeCell ref="A394:H394"/>
    <mergeCell ref="B395:C395"/>
    <mergeCell ref="F395:H395"/>
    <mergeCell ref="B391:C391"/>
    <mergeCell ref="F391:H391"/>
    <mergeCell ref="B392:C392"/>
    <mergeCell ref="F392:H392"/>
    <mergeCell ref="B389:C389"/>
    <mergeCell ref="F389:H389"/>
    <mergeCell ref="B390:C390"/>
    <mergeCell ref="F390:H390"/>
    <mergeCell ref="B387:C387"/>
    <mergeCell ref="F387:H387"/>
    <mergeCell ref="B388:C388"/>
    <mergeCell ref="F388:H388"/>
    <mergeCell ref="B385:C385"/>
    <mergeCell ref="F385:H385"/>
    <mergeCell ref="B386:C386"/>
    <mergeCell ref="F386:H386"/>
    <mergeCell ref="B383:C383"/>
    <mergeCell ref="F383:H383"/>
    <mergeCell ref="B384:C384"/>
    <mergeCell ref="F384:H384"/>
    <mergeCell ref="B381:C381"/>
    <mergeCell ref="F381:H381"/>
    <mergeCell ref="B382:C382"/>
    <mergeCell ref="F382:H382"/>
    <mergeCell ref="B378:C378"/>
    <mergeCell ref="F378:H378"/>
    <mergeCell ref="B380:C380"/>
    <mergeCell ref="F380:H380"/>
    <mergeCell ref="B379:C379"/>
    <mergeCell ref="D379:E379"/>
    <mergeCell ref="F379:H379"/>
    <mergeCell ref="B376:C376"/>
    <mergeCell ref="F376:H376"/>
    <mergeCell ref="B377:C377"/>
    <mergeCell ref="F377:H377"/>
    <mergeCell ref="B374:C374"/>
    <mergeCell ref="F374:H374"/>
    <mergeCell ref="B375:C375"/>
    <mergeCell ref="F375:H375"/>
    <mergeCell ref="B372:C372"/>
    <mergeCell ref="F372:H372"/>
    <mergeCell ref="B373:C373"/>
    <mergeCell ref="F373:H373"/>
    <mergeCell ref="B370:C370"/>
    <mergeCell ref="F370:H370"/>
    <mergeCell ref="B371:C371"/>
    <mergeCell ref="F371:H371"/>
    <mergeCell ref="B368:C368"/>
    <mergeCell ref="F368:H368"/>
    <mergeCell ref="B369:C369"/>
    <mergeCell ref="F369:H369"/>
    <mergeCell ref="B366:C366"/>
    <mergeCell ref="F366:H366"/>
    <mergeCell ref="B367:C367"/>
    <mergeCell ref="F367:H367"/>
    <mergeCell ref="B360:C360"/>
    <mergeCell ref="F360:H360"/>
    <mergeCell ref="F362:H362"/>
    <mergeCell ref="B365:C365"/>
    <mergeCell ref="F365:H365"/>
    <mergeCell ref="B364:C364"/>
    <mergeCell ref="D364:E364"/>
    <mergeCell ref="F364:H364"/>
    <mergeCell ref="B363:C363"/>
    <mergeCell ref="D363:E363"/>
    <mergeCell ref="F353:H353"/>
    <mergeCell ref="B354:C354"/>
    <mergeCell ref="F354:H354"/>
    <mergeCell ref="B359:C359"/>
    <mergeCell ref="F359:H359"/>
    <mergeCell ref="B358:C358"/>
    <mergeCell ref="D358:E358"/>
    <mergeCell ref="F358:H358"/>
    <mergeCell ref="B350:C350"/>
    <mergeCell ref="F350:H350"/>
    <mergeCell ref="A442:H442"/>
    <mergeCell ref="B443:C443"/>
    <mergeCell ref="F443:H443"/>
    <mergeCell ref="B351:C351"/>
    <mergeCell ref="F351:H351"/>
    <mergeCell ref="B352:C352"/>
    <mergeCell ref="F352:H352"/>
    <mergeCell ref="B353:C353"/>
    <mergeCell ref="D445:E445"/>
    <mergeCell ref="F445:H445"/>
    <mergeCell ref="B439:C439"/>
    <mergeCell ref="D439:E439"/>
    <mergeCell ref="F439:H439"/>
    <mergeCell ref="B440:C440"/>
    <mergeCell ref="D440:E440"/>
    <mergeCell ref="F440:H440"/>
    <mergeCell ref="B441:C441"/>
    <mergeCell ref="D441:E441"/>
    <mergeCell ref="B348:C348"/>
    <mergeCell ref="F348:H348"/>
    <mergeCell ref="B349:C349"/>
    <mergeCell ref="F349:H349"/>
    <mergeCell ref="B344:C344"/>
    <mergeCell ref="F344:H344"/>
    <mergeCell ref="B345:C345"/>
    <mergeCell ref="F345:H345"/>
    <mergeCell ref="B342:C342"/>
    <mergeCell ref="F342:H342"/>
    <mergeCell ref="B343:C343"/>
    <mergeCell ref="F343:H343"/>
    <mergeCell ref="B340:C340"/>
    <mergeCell ref="F340:H340"/>
    <mergeCell ref="B341:C341"/>
    <mergeCell ref="F341:H341"/>
    <mergeCell ref="B338:C338"/>
    <mergeCell ref="F338:H338"/>
    <mergeCell ref="B339:C339"/>
    <mergeCell ref="F339:H339"/>
    <mergeCell ref="B336:C336"/>
    <mergeCell ref="F336:H336"/>
    <mergeCell ref="B337:C337"/>
    <mergeCell ref="F337:H337"/>
    <mergeCell ref="B334:C334"/>
    <mergeCell ref="F334:H334"/>
    <mergeCell ref="B335:C335"/>
    <mergeCell ref="F335:H335"/>
    <mergeCell ref="B332:C332"/>
    <mergeCell ref="F332:H332"/>
    <mergeCell ref="B333:C333"/>
    <mergeCell ref="F333:H333"/>
    <mergeCell ref="B329:C329"/>
    <mergeCell ref="F329:H329"/>
    <mergeCell ref="B330:C330"/>
    <mergeCell ref="F330:H330"/>
    <mergeCell ref="B327:C327"/>
    <mergeCell ref="F327:H327"/>
    <mergeCell ref="B328:C328"/>
    <mergeCell ref="F328:H328"/>
    <mergeCell ref="F324:H324"/>
    <mergeCell ref="B322:C322"/>
    <mergeCell ref="D322:E322"/>
    <mergeCell ref="F322:H322"/>
    <mergeCell ref="B323:C323"/>
    <mergeCell ref="D323:E323"/>
    <mergeCell ref="F323:H323"/>
    <mergeCell ref="B315:C315"/>
    <mergeCell ref="F315:H315"/>
    <mergeCell ref="B318:C318"/>
    <mergeCell ref="F318:H318"/>
    <mergeCell ref="B316:C316"/>
    <mergeCell ref="D316:E316"/>
    <mergeCell ref="F316:H316"/>
    <mergeCell ref="B317:C317"/>
    <mergeCell ref="D317:E317"/>
    <mergeCell ref="F317:H317"/>
    <mergeCell ref="B309:C309"/>
    <mergeCell ref="F309:H309"/>
    <mergeCell ref="B312:C312"/>
    <mergeCell ref="F312:H312"/>
    <mergeCell ref="B310:C310"/>
    <mergeCell ref="D310:E310"/>
    <mergeCell ref="F310:H310"/>
    <mergeCell ref="B311:C311"/>
    <mergeCell ref="D311:E311"/>
    <mergeCell ref="F311:H311"/>
    <mergeCell ref="B303:C303"/>
    <mergeCell ref="F303:H303"/>
    <mergeCell ref="B306:C306"/>
    <mergeCell ref="F306:H306"/>
    <mergeCell ref="B304:C304"/>
    <mergeCell ref="D304:E304"/>
    <mergeCell ref="F304:H304"/>
    <mergeCell ref="B305:C305"/>
    <mergeCell ref="D305:E305"/>
    <mergeCell ref="F305:H305"/>
    <mergeCell ref="B297:C297"/>
    <mergeCell ref="F297:H297"/>
    <mergeCell ref="B300:C300"/>
    <mergeCell ref="F300:H300"/>
    <mergeCell ref="B298:C298"/>
    <mergeCell ref="D298:E298"/>
    <mergeCell ref="F298:H298"/>
    <mergeCell ref="B299:C299"/>
    <mergeCell ref="D299:E299"/>
    <mergeCell ref="F299:H299"/>
    <mergeCell ref="B289:C289"/>
    <mergeCell ref="F289:H289"/>
    <mergeCell ref="B292:C292"/>
    <mergeCell ref="F292:H292"/>
    <mergeCell ref="B290:C290"/>
    <mergeCell ref="D290:E290"/>
    <mergeCell ref="F290:H290"/>
    <mergeCell ref="B291:C291"/>
    <mergeCell ref="D291:E291"/>
    <mergeCell ref="F291:H291"/>
    <mergeCell ref="B283:C283"/>
    <mergeCell ref="F283:H283"/>
    <mergeCell ref="B286:C286"/>
    <mergeCell ref="F286:H286"/>
    <mergeCell ref="B284:C284"/>
    <mergeCell ref="D284:E284"/>
    <mergeCell ref="F284:H284"/>
    <mergeCell ref="B285:C285"/>
    <mergeCell ref="D285:E285"/>
    <mergeCell ref="F285:H285"/>
    <mergeCell ref="B277:C277"/>
    <mergeCell ref="F277:H277"/>
    <mergeCell ref="B280:C280"/>
    <mergeCell ref="F280:H280"/>
    <mergeCell ref="B278:C278"/>
    <mergeCell ref="D278:E278"/>
    <mergeCell ref="F278:H278"/>
    <mergeCell ref="B279:C279"/>
    <mergeCell ref="D279:E279"/>
    <mergeCell ref="F279:H279"/>
    <mergeCell ref="B273:C273"/>
    <mergeCell ref="F273:H273"/>
    <mergeCell ref="B276:C276"/>
    <mergeCell ref="F276:H276"/>
    <mergeCell ref="B274:C274"/>
    <mergeCell ref="D274:E274"/>
    <mergeCell ref="F274:H274"/>
    <mergeCell ref="B275:C275"/>
    <mergeCell ref="D275:E275"/>
    <mergeCell ref="F275:H275"/>
    <mergeCell ref="B270:C270"/>
    <mergeCell ref="F270:H270"/>
    <mergeCell ref="B269:C269"/>
    <mergeCell ref="D269:E269"/>
    <mergeCell ref="F269:H269"/>
    <mergeCell ref="B261:C261"/>
    <mergeCell ref="F261:H261"/>
    <mergeCell ref="B264:C264"/>
    <mergeCell ref="F264:H264"/>
    <mergeCell ref="B262:C262"/>
    <mergeCell ref="D262:E262"/>
    <mergeCell ref="F262:H262"/>
    <mergeCell ref="B263:C263"/>
    <mergeCell ref="D263:E263"/>
    <mergeCell ref="B258:C258"/>
    <mergeCell ref="F258:H258"/>
    <mergeCell ref="B259:C259"/>
    <mergeCell ref="D259:E259"/>
    <mergeCell ref="F259:H259"/>
    <mergeCell ref="B254:C254"/>
    <mergeCell ref="F254:H254"/>
    <mergeCell ref="B256:C256"/>
    <mergeCell ref="F256:H256"/>
    <mergeCell ref="B255:C255"/>
    <mergeCell ref="D255:E255"/>
    <mergeCell ref="F255:H255"/>
    <mergeCell ref="B248:C248"/>
    <mergeCell ref="F248:H248"/>
    <mergeCell ref="B251:C251"/>
    <mergeCell ref="F251:H251"/>
    <mergeCell ref="B249:C249"/>
    <mergeCell ref="D249:E249"/>
    <mergeCell ref="F249:H249"/>
    <mergeCell ref="B250:C250"/>
    <mergeCell ref="D250:E250"/>
    <mergeCell ref="F250:H250"/>
    <mergeCell ref="B240:C240"/>
    <mergeCell ref="F240:H240"/>
    <mergeCell ref="B245:C245"/>
    <mergeCell ref="F245:H245"/>
    <mergeCell ref="B241:C241"/>
    <mergeCell ref="D241:E241"/>
    <mergeCell ref="F241:H241"/>
    <mergeCell ref="B242:C242"/>
    <mergeCell ref="D242:E242"/>
    <mergeCell ref="F242:H242"/>
    <mergeCell ref="B232:C232"/>
    <mergeCell ref="F232:H232"/>
    <mergeCell ref="B235:C235"/>
    <mergeCell ref="F235:H235"/>
    <mergeCell ref="B233:C233"/>
    <mergeCell ref="D233:E233"/>
    <mergeCell ref="F233:H233"/>
    <mergeCell ref="B234:C234"/>
    <mergeCell ref="D234:E234"/>
    <mergeCell ref="F234:H234"/>
    <mergeCell ref="B228:C228"/>
    <mergeCell ref="F228:H228"/>
    <mergeCell ref="B230:C230"/>
    <mergeCell ref="F230:H230"/>
    <mergeCell ref="B229:C229"/>
    <mergeCell ref="D229:E229"/>
    <mergeCell ref="F229:H229"/>
    <mergeCell ref="B225:C225"/>
    <mergeCell ref="F225:H225"/>
    <mergeCell ref="B223:C223"/>
    <mergeCell ref="D223:E223"/>
    <mergeCell ref="F223:H223"/>
    <mergeCell ref="B224:C224"/>
    <mergeCell ref="D224:E224"/>
    <mergeCell ref="F224:H224"/>
    <mergeCell ref="B219:C219"/>
    <mergeCell ref="F219:H219"/>
    <mergeCell ref="B217:C217"/>
    <mergeCell ref="D217:E217"/>
    <mergeCell ref="F217:H217"/>
    <mergeCell ref="B218:C218"/>
    <mergeCell ref="D218:E218"/>
    <mergeCell ref="F218:H218"/>
    <mergeCell ref="B211:C211"/>
    <mergeCell ref="D211:E211"/>
    <mergeCell ref="F211:H211"/>
    <mergeCell ref="B216:C216"/>
    <mergeCell ref="F216:H216"/>
    <mergeCell ref="B214:C214"/>
    <mergeCell ref="D214:E214"/>
    <mergeCell ref="F214:H214"/>
    <mergeCell ref="B215:C215"/>
    <mergeCell ref="D215:E215"/>
    <mergeCell ref="B213:C213"/>
    <mergeCell ref="F213:H213"/>
    <mergeCell ref="B212:C212"/>
    <mergeCell ref="D212:E212"/>
    <mergeCell ref="F212:H212"/>
    <mergeCell ref="B209:C209"/>
    <mergeCell ref="F209:H209"/>
    <mergeCell ref="B210:C210"/>
    <mergeCell ref="F210:H210"/>
    <mergeCell ref="B205:C205"/>
    <mergeCell ref="F205:H205"/>
    <mergeCell ref="B208:C208"/>
    <mergeCell ref="F208:H208"/>
    <mergeCell ref="B206:C206"/>
    <mergeCell ref="D206:E206"/>
    <mergeCell ref="F206:H206"/>
    <mergeCell ref="B207:C207"/>
    <mergeCell ref="D207:E207"/>
    <mergeCell ref="F207:H207"/>
    <mergeCell ref="B203:C203"/>
    <mergeCell ref="F203:H203"/>
    <mergeCell ref="B204:C204"/>
    <mergeCell ref="F204:H204"/>
    <mergeCell ref="B201:C201"/>
    <mergeCell ref="F201:H201"/>
    <mergeCell ref="B202:C202"/>
    <mergeCell ref="F202:H202"/>
    <mergeCell ref="B199:C199"/>
    <mergeCell ref="F199:H199"/>
    <mergeCell ref="B200:C200"/>
    <mergeCell ref="F200:H200"/>
    <mergeCell ref="B197:C197"/>
    <mergeCell ref="F197:H197"/>
    <mergeCell ref="B198:C198"/>
    <mergeCell ref="F198:H198"/>
    <mergeCell ref="B195:C195"/>
    <mergeCell ref="F195:H195"/>
    <mergeCell ref="B196:C196"/>
    <mergeCell ref="F196:H196"/>
    <mergeCell ref="B191:C191"/>
    <mergeCell ref="F191:H191"/>
    <mergeCell ref="B194:C194"/>
    <mergeCell ref="F194:H194"/>
    <mergeCell ref="A192:H192"/>
    <mergeCell ref="B193:C193"/>
    <mergeCell ref="F193:H193"/>
    <mergeCell ref="B189:C189"/>
    <mergeCell ref="F189:H189"/>
    <mergeCell ref="B190:C190"/>
    <mergeCell ref="F190:H190"/>
    <mergeCell ref="B187:C187"/>
    <mergeCell ref="F187:H187"/>
    <mergeCell ref="B188:C188"/>
    <mergeCell ref="F188:H188"/>
    <mergeCell ref="B185:C185"/>
    <mergeCell ref="F185:H185"/>
    <mergeCell ref="B186:C186"/>
    <mergeCell ref="F186:H186"/>
    <mergeCell ref="B183:C183"/>
    <mergeCell ref="F183:H183"/>
    <mergeCell ref="B184:C184"/>
    <mergeCell ref="F184:H184"/>
    <mergeCell ref="B180:C180"/>
    <mergeCell ref="F180:H180"/>
    <mergeCell ref="B182:C182"/>
    <mergeCell ref="F182:H182"/>
    <mergeCell ref="B178:C178"/>
    <mergeCell ref="F178:H178"/>
    <mergeCell ref="B179:C179"/>
    <mergeCell ref="F179:H179"/>
    <mergeCell ref="A243:H243"/>
    <mergeCell ref="B244:C244"/>
    <mergeCell ref="F244:H244"/>
    <mergeCell ref="B176:C176"/>
    <mergeCell ref="F176:H176"/>
    <mergeCell ref="B177:C177"/>
    <mergeCell ref="F177:H177"/>
    <mergeCell ref="B181:C181"/>
    <mergeCell ref="D181:E181"/>
    <mergeCell ref="F181:H181"/>
    <mergeCell ref="B174:C174"/>
    <mergeCell ref="F174:H174"/>
    <mergeCell ref="B175:C175"/>
    <mergeCell ref="F175:H175"/>
    <mergeCell ref="B172:C172"/>
    <mergeCell ref="F172:H172"/>
    <mergeCell ref="B173:C173"/>
    <mergeCell ref="F173:H173"/>
    <mergeCell ref="B170:C170"/>
    <mergeCell ref="F170:H170"/>
    <mergeCell ref="B171:C171"/>
    <mergeCell ref="F171:H171"/>
    <mergeCell ref="B168:C168"/>
    <mergeCell ref="F168:H168"/>
    <mergeCell ref="B169:C169"/>
    <mergeCell ref="F169:H169"/>
    <mergeCell ref="B166:C166"/>
    <mergeCell ref="F166:H166"/>
    <mergeCell ref="B167:C167"/>
    <mergeCell ref="F167:H167"/>
    <mergeCell ref="B164:C164"/>
    <mergeCell ref="F164:H164"/>
    <mergeCell ref="B165:C165"/>
    <mergeCell ref="F165:H165"/>
    <mergeCell ref="B162:C162"/>
    <mergeCell ref="F162:H162"/>
    <mergeCell ref="B163:C163"/>
    <mergeCell ref="F163:H163"/>
    <mergeCell ref="B160:C160"/>
    <mergeCell ref="F160:H160"/>
    <mergeCell ref="B161:C161"/>
    <mergeCell ref="F161:H161"/>
    <mergeCell ref="B158:C158"/>
    <mergeCell ref="F158:H158"/>
    <mergeCell ref="B159:C159"/>
    <mergeCell ref="F159:H159"/>
    <mergeCell ref="B156:C156"/>
    <mergeCell ref="F156:H156"/>
    <mergeCell ref="B157:C157"/>
    <mergeCell ref="F157:H157"/>
    <mergeCell ref="B154:C154"/>
    <mergeCell ref="F154:H154"/>
    <mergeCell ref="B155:C155"/>
    <mergeCell ref="F155:H155"/>
    <mergeCell ref="B152:C152"/>
    <mergeCell ref="F152:H152"/>
    <mergeCell ref="B153:C153"/>
    <mergeCell ref="F153:H153"/>
    <mergeCell ref="F147:H147"/>
    <mergeCell ref="B151:C151"/>
    <mergeCell ref="F151:H151"/>
    <mergeCell ref="B148:C148"/>
    <mergeCell ref="D148:E148"/>
    <mergeCell ref="F148:H148"/>
    <mergeCell ref="B143:C143"/>
    <mergeCell ref="F143:H143"/>
    <mergeCell ref="B144:C144"/>
    <mergeCell ref="F144:H144"/>
    <mergeCell ref="B141:C141"/>
    <mergeCell ref="F141:H141"/>
    <mergeCell ref="B142:C142"/>
    <mergeCell ref="F142:H142"/>
    <mergeCell ref="B139:C139"/>
    <mergeCell ref="F139:H139"/>
    <mergeCell ref="B140:C140"/>
    <mergeCell ref="F140:H140"/>
    <mergeCell ref="B133:C133"/>
    <mergeCell ref="F133:H133"/>
    <mergeCell ref="B134:C134"/>
    <mergeCell ref="F134:H134"/>
    <mergeCell ref="B129:C129"/>
    <mergeCell ref="F129:H129"/>
    <mergeCell ref="B130:C130"/>
    <mergeCell ref="F130:H130"/>
    <mergeCell ref="B117:C117"/>
    <mergeCell ref="F117:H117"/>
    <mergeCell ref="B123:C123"/>
    <mergeCell ref="F123:H123"/>
    <mergeCell ref="B118:C118"/>
    <mergeCell ref="D118:E118"/>
    <mergeCell ref="F118:H118"/>
    <mergeCell ref="B119:C119"/>
    <mergeCell ref="D119:E119"/>
    <mergeCell ref="F119:H119"/>
    <mergeCell ref="B115:C115"/>
    <mergeCell ref="F115:H115"/>
    <mergeCell ref="B116:C116"/>
    <mergeCell ref="F116:H116"/>
    <mergeCell ref="B114:C114"/>
    <mergeCell ref="F114:H114"/>
    <mergeCell ref="B109:C109"/>
    <mergeCell ref="D109:E109"/>
    <mergeCell ref="F109:H109"/>
    <mergeCell ref="B110:C110"/>
    <mergeCell ref="D110:E110"/>
    <mergeCell ref="F110:H110"/>
    <mergeCell ref="B112:C112"/>
    <mergeCell ref="F112:H112"/>
    <mergeCell ref="B107:C107"/>
    <mergeCell ref="F107:H107"/>
    <mergeCell ref="B113:C113"/>
    <mergeCell ref="F113:H113"/>
    <mergeCell ref="B108:C108"/>
    <mergeCell ref="F108:H108"/>
    <mergeCell ref="B111:C111"/>
    <mergeCell ref="F111:H111"/>
    <mergeCell ref="B105:C105"/>
    <mergeCell ref="F105:H105"/>
    <mergeCell ref="B106:C106"/>
    <mergeCell ref="F106:H106"/>
    <mergeCell ref="B103:C103"/>
    <mergeCell ref="F103:H103"/>
    <mergeCell ref="B104:C104"/>
    <mergeCell ref="F104:H104"/>
    <mergeCell ref="B101:C101"/>
    <mergeCell ref="F101:H101"/>
    <mergeCell ref="B102:C102"/>
    <mergeCell ref="F102:H102"/>
    <mergeCell ref="B99:C99"/>
    <mergeCell ref="F99:H99"/>
    <mergeCell ref="B100:C100"/>
    <mergeCell ref="F100:H100"/>
    <mergeCell ref="B92:C92"/>
    <mergeCell ref="F92:H92"/>
    <mergeCell ref="B98:C98"/>
    <mergeCell ref="F98:H98"/>
    <mergeCell ref="B97:C97"/>
    <mergeCell ref="F97:H97"/>
    <mergeCell ref="B94:C94"/>
    <mergeCell ref="D94:E94"/>
    <mergeCell ref="F94:H94"/>
    <mergeCell ref="A95:H95"/>
    <mergeCell ref="B96:C96"/>
    <mergeCell ref="F96:H96"/>
    <mergeCell ref="B90:C90"/>
    <mergeCell ref="F90:H90"/>
    <mergeCell ref="B91:C91"/>
    <mergeCell ref="F91:H91"/>
    <mergeCell ref="B88:C88"/>
    <mergeCell ref="F88:H88"/>
    <mergeCell ref="B89:C89"/>
    <mergeCell ref="F89:H89"/>
    <mergeCell ref="B86:C86"/>
    <mergeCell ref="F86:H86"/>
    <mergeCell ref="B87:C87"/>
    <mergeCell ref="F87:H87"/>
    <mergeCell ref="B84:C84"/>
    <mergeCell ref="F84:H84"/>
    <mergeCell ref="B85:C85"/>
    <mergeCell ref="F85:H85"/>
    <mergeCell ref="B81:C81"/>
    <mergeCell ref="F81:H81"/>
    <mergeCell ref="B82:C82"/>
    <mergeCell ref="F82:H82"/>
    <mergeCell ref="B80:C80"/>
    <mergeCell ref="F80:H80"/>
    <mergeCell ref="B75:C75"/>
    <mergeCell ref="F75:H75"/>
    <mergeCell ref="B76:C76"/>
    <mergeCell ref="F76:H76"/>
    <mergeCell ref="D79:E79"/>
    <mergeCell ref="F79:H79"/>
    <mergeCell ref="B78:C78"/>
    <mergeCell ref="D78:E78"/>
    <mergeCell ref="B71:C71"/>
    <mergeCell ref="F71:H71"/>
    <mergeCell ref="B72:C72"/>
    <mergeCell ref="F72:H72"/>
    <mergeCell ref="B68:C68"/>
    <mergeCell ref="F68:H68"/>
    <mergeCell ref="B70:C70"/>
    <mergeCell ref="F70:H70"/>
    <mergeCell ref="B69:C69"/>
    <mergeCell ref="D69:H69"/>
    <mergeCell ref="B67:C67"/>
    <mergeCell ref="F67:H67"/>
    <mergeCell ref="D64:E64"/>
    <mergeCell ref="F64:H64"/>
    <mergeCell ref="B58:C58"/>
    <mergeCell ref="F58:H58"/>
    <mergeCell ref="B62:C62"/>
    <mergeCell ref="F62:H62"/>
    <mergeCell ref="B60:C60"/>
    <mergeCell ref="D60:E60"/>
    <mergeCell ref="F60:H60"/>
    <mergeCell ref="B61:C61"/>
    <mergeCell ref="D61:E61"/>
    <mergeCell ref="F61:H61"/>
    <mergeCell ref="B56:C56"/>
    <mergeCell ref="F56:H56"/>
    <mergeCell ref="B57:C57"/>
    <mergeCell ref="F57:H57"/>
    <mergeCell ref="A45:H45"/>
    <mergeCell ref="B46:C46"/>
    <mergeCell ref="F46:H46"/>
    <mergeCell ref="B51:C51"/>
    <mergeCell ref="D51:E51"/>
    <mergeCell ref="F51:H51"/>
    <mergeCell ref="B49:C49"/>
    <mergeCell ref="F49:H49"/>
    <mergeCell ref="B50:C50"/>
    <mergeCell ref="F50:H50"/>
    <mergeCell ref="B52:C52"/>
    <mergeCell ref="F52:H52"/>
    <mergeCell ref="B54:C54"/>
    <mergeCell ref="F54:H54"/>
    <mergeCell ref="B53:C53"/>
    <mergeCell ref="D53:H53"/>
    <mergeCell ref="B47:C47"/>
    <mergeCell ref="F47:H47"/>
    <mergeCell ref="B48:C48"/>
    <mergeCell ref="F48:H48"/>
    <mergeCell ref="B43:C43"/>
    <mergeCell ref="F43:H43"/>
    <mergeCell ref="B44:C44"/>
    <mergeCell ref="F44:H44"/>
    <mergeCell ref="B41:C41"/>
    <mergeCell ref="F41:H41"/>
    <mergeCell ref="B42:C42"/>
    <mergeCell ref="F42:H42"/>
    <mergeCell ref="B38:C38"/>
    <mergeCell ref="F38:H38"/>
    <mergeCell ref="B40:C40"/>
    <mergeCell ref="F40:H40"/>
    <mergeCell ref="B39:C39"/>
    <mergeCell ref="D39:E39"/>
    <mergeCell ref="F39:H39"/>
    <mergeCell ref="B36:C36"/>
    <mergeCell ref="F36:H36"/>
    <mergeCell ref="B37:C37"/>
    <mergeCell ref="F37:H37"/>
    <mergeCell ref="F31:H31"/>
    <mergeCell ref="B32:C32"/>
    <mergeCell ref="F32:H32"/>
    <mergeCell ref="B29:C29"/>
    <mergeCell ref="F29:H29"/>
    <mergeCell ref="B30:C30"/>
    <mergeCell ref="F30:H30"/>
    <mergeCell ref="B31:C31"/>
    <mergeCell ref="B25:C25"/>
    <mergeCell ref="F25:H25"/>
    <mergeCell ref="B26:C26"/>
    <mergeCell ref="F26:H26"/>
    <mergeCell ref="B23:C23"/>
    <mergeCell ref="F23:H23"/>
    <mergeCell ref="B24:C24"/>
    <mergeCell ref="F24:H24"/>
    <mergeCell ref="D20:E20"/>
    <mergeCell ref="F20:H20"/>
    <mergeCell ref="B14:C14"/>
    <mergeCell ref="F14:H14"/>
    <mergeCell ref="B17:C17"/>
    <mergeCell ref="F17:H17"/>
    <mergeCell ref="F18:H18"/>
    <mergeCell ref="B18:C18"/>
    <mergeCell ref="D18:E18"/>
    <mergeCell ref="B19:C19"/>
    <mergeCell ref="B12:C12"/>
    <mergeCell ref="F12:H12"/>
    <mergeCell ref="B13:C13"/>
    <mergeCell ref="F13:H13"/>
    <mergeCell ref="B10:C10"/>
    <mergeCell ref="F10:H10"/>
    <mergeCell ref="B11:C11"/>
    <mergeCell ref="F11:H11"/>
    <mergeCell ref="B8:C8"/>
    <mergeCell ref="F8:H8"/>
    <mergeCell ref="B9:C9"/>
    <mergeCell ref="F9:H9"/>
    <mergeCell ref="B6:C6"/>
    <mergeCell ref="F6:H6"/>
    <mergeCell ref="B7:C7"/>
    <mergeCell ref="F7:H7"/>
    <mergeCell ref="B4:C4"/>
    <mergeCell ref="F4:H4"/>
    <mergeCell ref="B5:C5"/>
    <mergeCell ref="F5:H5"/>
    <mergeCell ref="A2:H2"/>
    <mergeCell ref="B3:C3"/>
    <mergeCell ref="F3:H3"/>
    <mergeCell ref="A1:G1"/>
    <mergeCell ref="B489:C489"/>
    <mergeCell ref="D489:E489"/>
    <mergeCell ref="F489:H489"/>
    <mergeCell ref="B490:C490"/>
    <mergeCell ref="D490:E490"/>
    <mergeCell ref="F490:H490"/>
    <mergeCell ref="B495:C495"/>
    <mergeCell ref="D495:E495"/>
    <mergeCell ref="F495:H495"/>
    <mergeCell ref="B498:C498"/>
    <mergeCell ref="D498:E498"/>
    <mergeCell ref="F498:H498"/>
    <mergeCell ref="B530:C530"/>
    <mergeCell ref="D530:E530"/>
    <mergeCell ref="F530:H530"/>
    <mergeCell ref="B499:C499"/>
    <mergeCell ref="D499:E499"/>
    <mergeCell ref="F499:H499"/>
    <mergeCell ref="B500:C500"/>
    <mergeCell ref="D500:E500"/>
    <mergeCell ref="F500:H500"/>
    <mergeCell ref="B501:C501"/>
    <mergeCell ref="A493:H493"/>
    <mergeCell ref="B494:C494"/>
    <mergeCell ref="F494:H494"/>
    <mergeCell ref="B514:C514"/>
    <mergeCell ref="D514:E514"/>
    <mergeCell ref="F514:H514"/>
    <mergeCell ref="D512:H512"/>
    <mergeCell ref="B506:C506"/>
    <mergeCell ref="D504:H504"/>
    <mergeCell ref="D506:H506"/>
    <mergeCell ref="B518:C518"/>
    <mergeCell ref="D518:E518"/>
    <mergeCell ref="F518:H518"/>
    <mergeCell ref="B519:C519"/>
    <mergeCell ref="D519:E519"/>
    <mergeCell ref="F519:H519"/>
    <mergeCell ref="B520:C520"/>
    <mergeCell ref="D520:E520"/>
    <mergeCell ref="F520:H520"/>
    <mergeCell ref="B521:C521"/>
    <mergeCell ref="D521:E521"/>
    <mergeCell ref="F521:H521"/>
    <mergeCell ref="B522:C522"/>
    <mergeCell ref="D522:E522"/>
    <mergeCell ref="F522:H522"/>
    <mergeCell ref="B523:C523"/>
    <mergeCell ref="D523:E523"/>
    <mergeCell ref="F523:H523"/>
    <mergeCell ref="B524:C524"/>
    <mergeCell ref="D524:E524"/>
    <mergeCell ref="F524:H524"/>
    <mergeCell ref="B525:C525"/>
    <mergeCell ref="D525:E525"/>
    <mergeCell ref="F525:H525"/>
    <mergeCell ref="B526:C526"/>
    <mergeCell ref="D526:E526"/>
    <mergeCell ref="F526:H526"/>
    <mergeCell ref="B529:C529"/>
    <mergeCell ref="D529:E529"/>
    <mergeCell ref="F529:H529"/>
    <mergeCell ref="B527:C527"/>
    <mergeCell ref="F527:H527"/>
    <mergeCell ref="B528:C528"/>
    <mergeCell ref="F528:H528"/>
    <mergeCell ref="B531:C531"/>
    <mergeCell ref="D531:E531"/>
    <mergeCell ref="F531:H531"/>
    <mergeCell ref="B532:C532"/>
    <mergeCell ref="D532:E532"/>
    <mergeCell ref="F532:H532"/>
    <mergeCell ref="B533:C533"/>
    <mergeCell ref="D533:E533"/>
    <mergeCell ref="F533:H533"/>
    <mergeCell ref="B534:C534"/>
    <mergeCell ref="D534:E534"/>
    <mergeCell ref="F534:H534"/>
    <mergeCell ref="B535:C535"/>
    <mergeCell ref="D535:E535"/>
    <mergeCell ref="F535:H535"/>
    <mergeCell ref="B536:C536"/>
    <mergeCell ref="D536:E536"/>
    <mergeCell ref="F536:H536"/>
    <mergeCell ref="B537:C537"/>
    <mergeCell ref="D537:E537"/>
    <mergeCell ref="F537:H537"/>
    <mergeCell ref="B538:C538"/>
    <mergeCell ref="D538:E538"/>
    <mergeCell ref="F538:H538"/>
    <mergeCell ref="A539:H539"/>
    <mergeCell ref="B540:C540"/>
    <mergeCell ref="F540:H540"/>
    <mergeCell ref="B542:C542"/>
    <mergeCell ref="D542:E542"/>
    <mergeCell ref="F542:H542"/>
    <mergeCell ref="B541:C541"/>
    <mergeCell ref="F541:H541"/>
    <mergeCell ref="B545:C545"/>
    <mergeCell ref="D545:E545"/>
    <mergeCell ref="F545:H545"/>
    <mergeCell ref="B543:C543"/>
    <mergeCell ref="D543:E543"/>
    <mergeCell ref="F543:H543"/>
    <mergeCell ref="B544:C544"/>
    <mergeCell ref="F544:H544"/>
    <mergeCell ref="B554:C554"/>
    <mergeCell ref="D554:E554"/>
    <mergeCell ref="F554:H554"/>
    <mergeCell ref="B546:C546"/>
    <mergeCell ref="D546:E546"/>
    <mergeCell ref="F546:H546"/>
    <mergeCell ref="B548:C548"/>
    <mergeCell ref="D548:E548"/>
    <mergeCell ref="F548:H548"/>
    <mergeCell ref="B547:C547"/>
    <mergeCell ref="F558:H558"/>
    <mergeCell ref="B562:C562"/>
    <mergeCell ref="D562:E562"/>
    <mergeCell ref="F562:H562"/>
    <mergeCell ref="B561:C561"/>
    <mergeCell ref="F561:H561"/>
    <mergeCell ref="B560:C560"/>
    <mergeCell ref="D560:E560"/>
    <mergeCell ref="F560:H560"/>
    <mergeCell ref="B558:C558"/>
    <mergeCell ref="B564:C564"/>
    <mergeCell ref="D564:E564"/>
    <mergeCell ref="F564:H564"/>
    <mergeCell ref="B566:C566"/>
    <mergeCell ref="D566:H566"/>
  </mergeCells>
  <printOptions horizontalCentered="1"/>
  <pageMargins left="0.7874015748031497" right="0.7874015748031497" top="0.78" bottom="0.39" header="0.15748031496062992" footer="0.18"/>
  <pageSetup horizontalDpi="600" verticalDpi="600" orientation="portrait" paperSize="9" r:id="rId1"/>
  <headerFooter alignWithMargins="0">
    <oddHeader>&amp;R&amp;"Arial,Pogrubiony"Załącznik Nr 2&amp;"Arial,Normalny"
do Zarządzenia Nr 6/2013
Wójta Gminy Miłkowice
z dnia 8 stycznia 2013r.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2:G123"/>
  <sheetViews>
    <sheetView showGridLines="0" zoomScale="75" zoomScaleNormal="75" workbookViewId="0" topLeftCell="A1">
      <selection activeCell="F90" sqref="F90"/>
    </sheetView>
  </sheetViews>
  <sheetFormatPr defaultColWidth="9.33203125" defaultRowHeight="12.75"/>
  <cols>
    <col min="1" max="1" width="6.83203125" style="21" customWidth="1"/>
    <col min="2" max="2" width="9.5" style="21" customWidth="1"/>
    <col min="3" max="3" width="6.5" style="21" customWidth="1"/>
    <col min="4" max="4" width="78.66015625" style="22" customWidth="1"/>
    <col min="5" max="5" width="17.83203125" style="22" customWidth="1"/>
    <col min="6" max="6" width="18.66015625" style="22" customWidth="1"/>
    <col min="7" max="7" width="13.5" style="22" bestFit="1" customWidth="1"/>
    <col min="8" max="16384" width="10.66015625" style="22" customWidth="1"/>
  </cols>
  <sheetData>
    <row r="1" ht="9" customHeight="1"/>
    <row r="2" spans="1:6" ht="17.25" customHeight="1">
      <c r="A2" s="205" t="s">
        <v>671</v>
      </c>
      <c r="B2" s="205"/>
      <c r="C2" s="205"/>
      <c r="D2" s="205"/>
      <c r="E2" s="205"/>
      <c r="F2" s="205"/>
    </row>
    <row r="3" spans="1:6" ht="35.25" customHeight="1">
      <c r="A3" s="204" t="s">
        <v>647</v>
      </c>
      <c r="B3" s="204"/>
      <c r="C3" s="204"/>
      <c r="D3" s="204"/>
      <c r="E3" s="204"/>
      <c r="F3" s="204"/>
    </row>
    <row r="4" spans="1:6" ht="13.5" customHeight="1" thickBot="1">
      <c r="A4" s="23"/>
      <c r="B4" s="23"/>
      <c r="C4" s="23"/>
      <c r="D4" s="23"/>
      <c r="E4" s="23"/>
      <c r="F4" s="23"/>
    </row>
    <row r="5" spans="1:6" s="24" customFormat="1" ht="22.5" customHeight="1">
      <c r="A5" s="211" t="s">
        <v>0</v>
      </c>
      <c r="B5" s="213" t="s">
        <v>1</v>
      </c>
      <c r="C5" s="213" t="s">
        <v>639</v>
      </c>
      <c r="D5" s="213" t="s">
        <v>2</v>
      </c>
      <c r="E5" s="209" t="s">
        <v>648</v>
      </c>
      <c r="F5" s="209" t="s">
        <v>649</v>
      </c>
    </row>
    <row r="6" spans="1:6" s="24" customFormat="1" ht="15" customHeight="1" thickBot="1">
      <c r="A6" s="212"/>
      <c r="B6" s="210"/>
      <c r="C6" s="210"/>
      <c r="D6" s="210"/>
      <c r="E6" s="210"/>
      <c r="F6" s="210"/>
    </row>
    <row r="7" spans="1:6" s="26" customFormat="1" ht="7.5" customHeight="1" thickBo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</row>
    <row r="8" spans="1:6" s="29" customFormat="1" ht="25.5" customHeight="1" thickBot="1">
      <c r="A8" s="27">
        <v>750</v>
      </c>
      <c r="B8" s="199" t="s">
        <v>650</v>
      </c>
      <c r="C8" s="200"/>
      <c r="D8" s="201"/>
      <c r="E8" s="28">
        <f>E9</f>
        <v>69019</v>
      </c>
      <c r="F8" s="28">
        <f>F9</f>
        <v>69019</v>
      </c>
    </row>
    <row r="9" spans="1:6" s="33" customFormat="1" ht="21.75" customHeight="1">
      <c r="A9" s="30"/>
      <c r="B9" s="31">
        <v>75011</v>
      </c>
      <c r="C9" s="202" t="s">
        <v>140</v>
      </c>
      <c r="D9" s="203"/>
      <c r="E9" s="32">
        <f>SUM(E10:E10)</f>
        <v>69019</v>
      </c>
      <c r="F9" s="32">
        <f>SUM(F11:F13)</f>
        <v>69019</v>
      </c>
    </row>
    <row r="10" spans="1:6" s="40" customFormat="1" ht="39.75" customHeight="1">
      <c r="A10" s="34"/>
      <c r="B10" s="35"/>
      <c r="C10" s="36" t="s">
        <v>531</v>
      </c>
      <c r="D10" s="37" t="s">
        <v>651</v>
      </c>
      <c r="E10" s="38">
        <v>69019</v>
      </c>
      <c r="F10" s="39"/>
    </row>
    <row r="11" spans="1:6" s="40" customFormat="1" ht="16.5" customHeight="1">
      <c r="A11" s="41"/>
      <c r="B11" s="42"/>
      <c r="C11" s="43" t="s">
        <v>10</v>
      </c>
      <c r="D11" s="44" t="s">
        <v>11</v>
      </c>
      <c r="E11" s="45"/>
      <c r="F11" s="45">
        <v>57689</v>
      </c>
    </row>
    <row r="12" spans="1:6" s="40" customFormat="1" ht="16.5" customHeight="1">
      <c r="A12" s="41"/>
      <c r="B12" s="42"/>
      <c r="C12" s="43" t="s">
        <v>13</v>
      </c>
      <c r="D12" s="44" t="s">
        <v>14</v>
      </c>
      <c r="E12" s="45"/>
      <c r="F12" s="45">
        <v>9917</v>
      </c>
    </row>
    <row r="13" spans="1:6" s="40" customFormat="1" ht="16.5" customHeight="1" thickBot="1">
      <c r="A13" s="41"/>
      <c r="B13" s="42"/>
      <c r="C13" s="46" t="s">
        <v>16</v>
      </c>
      <c r="D13" s="44" t="s">
        <v>17</v>
      </c>
      <c r="E13" s="45"/>
      <c r="F13" s="45">
        <v>1413</v>
      </c>
    </row>
    <row r="14" spans="1:6" s="29" customFormat="1" ht="34.5" customHeight="1" thickBot="1">
      <c r="A14" s="27">
        <v>751</v>
      </c>
      <c r="B14" s="194" t="s">
        <v>652</v>
      </c>
      <c r="C14" s="195"/>
      <c r="D14" s="196"/>
      <c r="E14" s="28">
        <f>E15</f>
        <v>1080</v>
      </c>
      <c r="F14" s="28">
        <f>F15</f>
        <v>1080</v>
      </c>
    </row>
    <row r="15" spans="1:6" s="33" customFormat="1" ht="20.25" customHeight="1">
      <c r="A15" s="30"/>
      <c r="B15" s="31">
        <v>75101</v>
      </c>
      <c r="C15" s="192" t="s">
        <v>653</v>
      </c>
      <c r="D15" s="193"/>
      <c r="E15" s="32">
        <f>E16</f>
        <v>1080</v>
      </c>
      <c r="F15" s="32">
        <f>SUM(F17:F19)</f>
        <v>1080</v>
      </c>
    </row>
    <row r="16" spans="1:6" s="40" customFormat="1" ht="36.75" customHeight="1">
      <c r="A16" s="34"/>
      <c r="B16" s="35"/>
      <c r="C16" s="36" t="s">
        <v>531</v>
      </c>
      <c r="D16" s="47" t="s">
        <v>651</v>
      </c>
      <c r="E16" s="38">
        <v>1080</v>
      </c>
      <c r="F16" s="39"/>
    </row>
    <row r="17" spans="1:6" s="40" customFormat="1" ht="17.25" customHeight="1">
      <c r="A17" s="41"/>
      <c r="B17" s="42"/>
      <c r="C17" s="43" t="s">
        <v>13</v>
      </c>
      <c r="D17" s="44" t="s">
        <v>14</v>
      </c>
      <c r="E17" s="45"/>
      <c r="F17" s="45">
        <v>155.18</v>
      </c>
    </row>
    <row r="18" spans="1:6" s="40" customFormat="1" ht="17.25" customHeight="1">
      <c r="A18" s="41"/>
      <c r="B18" s="42"/>
      <c r="C18" s="43" t="s">
        <v>16</v>
      </c>
      <c r="D18" s="44" t="s">
        <v>17</v>
      </c>
      <c r="E18" s="45"/>
      <c r="F18" s="45">
        <v>22.11</v>
      </c>
    </row>
    <row r="19" spans="1:6" s="40" customFormat="1" ht="17.25" customHeight="1" thickBot="1">
      <c r="A19" s="41"/>
      <c r="B19" s="42"/>
      <c r="C19" s="46" t="s">
        <v>19</v>
      </c>
      <c r="D19" s="44" t="s">
        <v>20</v>
      </c>
      <c r="E19" s="45"/>
      <c r="F19" s="45">
        <v>902.71</v>
      </c>
    </row>
    <row r="20" spans="1:6" s="29" customFormat="1" ht="23.25" customHeight="1" thickBot="1">
      <c r="A20" s="48">
        <v>752</v>
      </c>
      <c r="B20" s="194" t="s">
        <v>654</v>
      </c>
      <c r="C20" s="195"/>
      <c r="D20" s="196"/>
      <c r="E20" s="28">
        <f>E21</f>
        <v>200</v>
      </c>
      <c r="F20" s="28">
        <f>F21</f>
        <v>200</v>
      </c>
    </row>
    <row r="21" spans="1:6" s="33" customFormat="1" ht="23.25" customHeight="1">
      <c r="A21" s="49"/>
      <c r="B21" s="31">
        <v>75212</v>
      </c>
      <c r="C21" s="192" t="s">
        <v>221</v>
      </c>
      <c r="D21" s="193"/>
      <c r="E21" s="32">
        <f>E22</f>
        <v>200</v>
      </c>
      <c r="F21" s="32">
        <f>F23</f>
        <v>200</v>
      </c>
    </row>
    <row r="22" spans="1:6" s="40" customFormat="1" ht="39.75" customHeight="1">
      <c r="A22" s="34"/>
      <c r="B22" s="50"/>
      <c r="C22" s="51" t="s">
        <v>531</v>
      </c>
      <c r="D22" s="52" t="s">
        <v>651</v>
      </c>
      <c r="E22" s="53">
        <v>200</v>
      </c>
      <c r="F22" s="53"/>
    </row>
    <row r="23" spans="1:6" s="40" customFormat="1" ht="16.5" customHeight="1" thickBot="1">
      <c r="A23" s="34"/>
      <c r="B23" s="54"/>
      <c r="C23" s="55" t="s">
        <v>84</v>
      </c>
      <c r="D23" s="56" t="s">
        <v>85</v>
      </c>
      <c r="E23" s="57"/>
      <c r="F23" s="57">
        <v>200</v>
      </c>
    </row>
    <row r="24" spans="1:6" s="29" customFormat="1" ht="36" customHeight="1" thickBot="1">
      <c r="A24" s="58">
        <v>754</v>
      </c>
      <c r="B24" s="194" t="s">
        <v>655</v>
      </c>
      <c r="C24" s="195"/>
      <c r="D24" s="196"/>
      <c r="E24" s="28">
        <f>E39</f>
        <v>1000</v>
      </c>
      <c r="F24" s="59">
        <f>F39</f>
        <v>1000</v>
      </c>
    </row>
    <row r="25" spans="1:6" s="33" customFormat="1" ht="21" customHeight="1" hidden="1">
      <c r="A25" s="49"/>
      <c r="B25" s="31">
        <v>75403</v>
      </c>
      <c r="C25" s="31"/>
      <c r="D25" s="60" t="s">
        <v>226</v>
      </c>
      <c r="E25" s="32">
        <f>E26</f>
        <v>0</v>
      </c>
      <c r="F25" s="32">
        <f>F26</f>
        <v>0</v>
      </c>
    </row>
    <row r="26" spans="1:6" s="40" customFormat="1" ht="21.75" customHeight="1" hidden="1">
      <c r="A26" s="34"/>
      <c r="B26" s="61"/>
      <c r="C26" s="62" t="s">
        <v>84</v>
      </c>
      <c r="D26" s="37" t="s">
        <v>85</v>
      </c>
      <c r="E26" s="39"/>
      <c r="F26" s="39"/>
    </row>
    <row r="27" spans="1:6" s="33" customFormat="1" ht="21" customHeight="1" hidden="1">
      <c r="A27" s="49"/>
      <c r="B27" s="63">
        <v>75412</v>
      </c>
      <c r="C27" s="63"/>
      <c r="D27" s="64" t="s">
        <v>230</v>
      </c>
      <c r="E27" s="65">
        <v>0</v>
      </c>
      <c r="F27" s="65">
        <f>SUM(F28:F38)</f>
        <v>0</v>
      </c>
    </row>
    <row r="28" spans="1:6" s="40" customFormat="1" ht="16.5" customHeight="1" hidden="1">
      <c r="A28" s="41"/>
      <c r="B28" s="66"/>
      <c r="C28" s="36" t="s">
        <v>148</v>
      </c>
      <c r="D28" s="67" t="s">
        <v>656</v>
      </c>
      <c r="E28" s="39"/>
      <c r="F28" s="39"/>
    </row>
    <row r="29" spans="1:6" s="40" customFormat="1" ht="16.5" customHeight="1" hidden="1">
      <c r="A29" s="41"/>
      <c r="B29" s="42"/>
      <c r="C29" s="43" t="s">
        <v>13</v>
      </c>
      <c r="D29" s="44" t="s">
        <v>14</v>
      </c>
      <c r="E29" s="45"/>
      <c r="F29" s="45"/>
    </row>
    <row r="30" spans="1:6" s="40" customFormat="1" ht="16.5" customHeight="1" hidden="1">
      <c r="A30" s="41"/>
      <c r="B30" s="42"/>
      <c r="C30" s="43" t="s">
        <v>19</v>
      </c>
      <c r="D30" s="44" t="s">
        <v>20</v>
      </c>
      <c r="E30" s="45"/>
      <c r="F30" s="45"/>
    </row>
    <row r="31" spans="1:6" s="40" customFormat="1" ht="16.5" customHeight="1" hidden="1">
      <c r="A31" s="41"/>
      <c r="B31" s="42"/>
      <c r="C31" s="43" t="s">
        <v>84</v>
      </c>
      <c r="D31" s="44" t="s">
        <v>85</v>
      </c>
      <c r="E31" s="45"/>
      <c r="F31" s="45"/>
    </row>
    <row r="32" spans="1:6" s="40" customFormat="1" ht="16.5" customHeight="1" hidden="1">
      <c r="A32" s="41"/>
      <c r="B32" s="42"/>
      <c r="C32" s="43" t="s">
        <v>151</v>
      </c>
      <c r="D32" s="44" t="s">
        <v>152</v>
      </c>
      <c r="E32" s="45"/>
      <c r="F32" s="45"/>
    </row>
    <row r="33" spans="1:6" s="40" customFormat="1" ht="16.5" customHeight="1" hidden="1">
      <c r="A33" s="41"/>
      <c r="B33" s="42"/>
      <c r="C33" s="43" t="s">
        <v>59</v>
      </c>
      <c r="D33" s="44" t="s">
        <v>60</v>
      </c>
      <c r="E33" s="45"/>
      <c r="F33" s="45"/>
    </row>
    <row r="34" spans="1:6" s="40" customFormat="1" ht="16.5" customHeight="1" hidden="1">
      <c r="A34" s="41"/>
      <c r="B34" s="42"/>
      <c r="C34" s="43" t="s">
        <v>174</v>
      </c>
      <c r="D34" s="44" t="s">
        <v>175</v>
      </c>
      <c r="E34" s="45"/>
      <c r="F34" s="45"/>
    </row>
    <row r="35" spans="1:6" s="40" customFormat="1" ht="16.5" customHeight="1" hidden="1">
      <c r="A35" s="41"/>
      <c r="B35" s="42"/>
      <c r="C35" s="43" t="s">
        <v>22</v>
      </c>
      <c r="D35" s="44" t="s">
        <v>23</v>
      </c>
      <c r="E35" s="45"/>
      <c r="F35" s="45"/>
    </row>
    <row r="36" spans="1:6" s="40" customFormat="1" ht="16.5" customHeight="1" hidden="1">
      <c r="A36" s="41"/>
      <c r="B36" s="42"/>
      <c r="C36" s="43" t="s">
        <v>192</v>
      </c>
      <c r="D36" s="44" t="s">
        <v>193</v>
      </c>
      <c r="E36" s="45"/>
      <c r="F36" s="45"/>
    </row>
    <row r="37" spans="1:6" s="40" customFormat="1" ht="16.5" customHeight="1" hidden="1">
      <c r="A37" s="41"/>
      <c r="B37" s="42"/>
      <c r="C37" s="43" t="s">
        <v>88</v>
      </c>
      <c r="D37" s="44" t="s">
        <v>89</v>
      </c>
      <c r="E37" s="45"/>
      <c r="F37" s="45"/>
    </row>
    <row r="38" spans="1:6" s="40" customFormat="1" ht="12.75" hidden="1">
      <c r="A38" s="34"/>
      <c r="B38" s="42"/>
      <c r="C38" s="46" t="s">
        <v>41</v>
      </c>
      <c r="D38" s="68" t="s">
        <v>42</v>
      </c>
      <c r="E38" s="45"/>
      <c r="F38" s="45"/>
    </row>
    <row r="39" spans="1:6" s="33" customFormat="1" ht="21" customHeight="1">
      <c r="A39" s="69"/>
      <c r="B39" s="63">
        <v>75414</v>
      </c>
      <c r="C39" s="197" t="s">
        <v>239</v>
      </c>
      <c r="D39" s="198"/>
      <c r="E39" s="65">
        <f>E40</f>
        <v>1000</v>
      </c>
      <c r="F39" s="65">
        <f>SUM(F41:F42)</f>
        <v>1000</v>
      </c>
    </row>
    <row r="40" spans="1:6" s="40" customFormat="1" ht="39.75" customHeight="1">
      <c r="A40" s="34"/>
      <c r="B40" s="70"/>
      <c r="C40" s="71" t="s">
        <v>531</v>
      </c>
      <c r="D40" s="72" t="s">
        <v>651</v>
      </c>
      <c r="E40" s="73">
        <v>1000</v>
      </c>
      <c r="F40" s="73"/>
    </row>
    <row r="41" spans="1:6" s="40" customFormat="1" ht="19.5" customHeight="1">
      <c r="A41" s="34"/>
      <c r="B41" s="35"/>
      <c r="C41" s="74" t="s">
        <v>192</v>
      </c>
      <c r="D41" s="75" t="s">
        <v>193</v>
      </c>
      <c r="E41" s="38"/>
      <c r="F41" s="38">
        <v>100</v>
      </c>
    </row>
    <row r="42" spans="1:6" s="40" customFormat="1" ht="13.5" thickBot="1">
      <c r="A42" s="76"/>
      <c r="B42" s="35"/>
      <c r="C42" s="74" t="s">
        <v>197</v>
      </c>
      <c r="D42" s="68" t="s">
        <v>657</v>
      </c>
      <c r="E42" s="38"/>
      <c r="F42" s="39">
        <v>900</v>
      </c>
    </row>
    <row r="43" spans="1:6" s="29" customFormat="1" ht="19.5" customHeight="1" thickBot="1">
      <c r="A43" s="48">
        <v>852</v>
      </c>
      <c r="B43" s="199" t="s">
        <v>658</v>
      </c>
      <c r="C43" s="200"/>
      <c r="D43" s="201"/>
      <c r="E43" s="28">
        <f>E46+E59</f>
        <v>1513800</v>
      </c>
      <c r="F43" s="28">
        <f>F46+F59</f>
        <v>1513800</v>
      </c>
    </row>
    <row r="44" spans="1:7" s="33" customFormat="1" ht="21.75" customHeight="1" hidden="1">
      <c r="A44" s="30"/>
      <c r="B44" s="77">
        <v>85202</v>
      </c>
      <c r="C44" s="78"/>
      <c r="D44" s="79" t="s">
        <v>377</v>
      </c>
      <c r="E44" s="80">
        <f>E45</f>
        <v>0</v>
      </c>
      <c r="F44" s="80">
        <f>F45</f>
        <v>0</v>
      </c>
      <c r="G44" s="81"/>
    </row>
    <row r="45" spans="1:6" s="40" customFormat="1" ht="42.75" customHeight="1" hidden="1">
      <c r="A45" s="34"/>
      <c r="B45" s="61"/>
      <c r="C45" s="62" t="s">
        <v>379</v>
      </c>
      <c r="D45" s="37" t="s">
        <v>659</v>
      </c>
      <c r="E45" s="39"/>
      <c r="F45" s="39"/>
    </row>
    <row r="46" spans="1:6" s="33" customFormat="1" ht="38.25" customHeight="1">
      <c r="A46" s="30"/>
      <c r="B46" s="63">
        <v>85212</v>
      </c>
      <c r="C46" s="190" t="s">
        <v>660</v>
      </c>
      <c r="D46" s="191"/>
      <c r="E46" s="65">
        <f>SUM(E47:E50)-E49</f>
        <v>1510000</v>
      </c>
      <c r="F46" s="65">
        <f>SUM(F51:F58)</f>
        <v>1510000</v>
      </c>
    </row>
    <row r="47" spans="1:6" s="40" customFormat="1" ht="38.25" customHeight="1">
      <c r="A47" s="82"/>
      <c r="B47" s="50"/>
      <c r="C47" s="51" t="s">
        <v>531</v>
      </c>
      <c r="D47" s="52" t="s">
        <v>651</v>
      </c>
      <c r="E47" s="53">
        <v>1510000</v>
      </c>
      <c r="F47" s="53"/>
    </row>
    <row r="48" spans="1:6" s="40" customFormat="1" ht="8.25" customHeight="1" hidden="1">
      <c r="A48" s="83"/>
      <c r="B48" s="84"/>
      <c r="C48" s="85"/>
      <c r="D48" s="86"/>
      <c r="E48" s="87"/>
      <c r="F48" s="87"/>
    </row>
    <row r="49" spans="1:6" s="26" customFormat="1" ht="7.5" customHeight="1" hidden="1">
      <c r="A49" s="88">
        <v>1</v>
      </c>
      <c r="B49" s="88">
        <v>2</v>
      </c>
      <c r="C49" s="88">
        <v>3</v>
      </c>
      <c r="D49" s="88">
        <v>4</v>
      </c>
      <c r="E49" s="88">
        <v>5</v>
      </c>
      <c r="F49" s="88">
        <v>6</v>
      </c>
    </row>
    <row r="50" spans="1:6" s="40" customFormat="1" ht="25.5" hidden="1">
      <c r="A50" s="34"/>
      <c r="B50" s="89"/>
      <c r="C50" s="43" t="s">
        <v>611</v>
      </c>
      <c r="D50" s="90" t="s">
        <v>612</v>
      </c>
      <c r="E50" s="91"/>
      <c r="F50" s="92"/>
    </row>
    <row r="51" spans="1:6" s="40" customFormat="1" ht="16.5" customHeight="1">
      <c r="A51" s="93"/>
      <c r="B51" s="66"/>
      <c r="C51" s="36" t="s">
        <v>387</v>
      </c>
      <c r="D51" s="67" t="s">
        <v>388</v>
      </c>
      <c r="E51" s="39"/>
      <c r="F51" s="39">
        <v>1464700</v>
      </c>
    </row>
    <row r="52" spans="1:6" s="40" customFormat="1" ht="16.5" customHeight="1">
      <c r="A52" s="41"/>
      <c r="B52" s="42"/>
      <c r="C52" s="43" t="s">
        <v>10</v>
      </c>
      <c r="D52" s="44" t="s">
        <v>11</v>
      </c>
      <c r="E52" s="45"/>
      <c r="F52" s="45">
        <v>31700</v>
      </c>
    </row>
    <row r="53" spans="1:6" s="40" customFormat="1" ht="16.5" customHeight="1">
      <c r="A53" s="41"/>
      <c r="B53" s="42"/>
      <c r="C53" s="43" t="s">
        <v>160</v>
      </c>
      <c r="D53" s="44" t="s">
        <v>161</v>
      </c>
      <c r="E53" s="45"/>
      <c r="F53" s="45">
        <v>2650</v>
      </c>
    </row>
    <row r="54" spans="1:6" s="40" customFormat="1" ht="16.5" customHeight="1">
      <c r="A54" s="41"/>
      <c r="B54" s="42"/>
      <c r="C54" s="43" t="s">
        <v>13</v>
      </c>
      <c r="D54" s="44" t="s">
        <v>14</v>
      </c>
      <c r="E54" s="45"/>
      <c r="F54" s="45">
        <v>6136</v>
      </c>
    </row>
    <row r="55" spans="1:7" s="40" customFormat="1" ht="16.5" customHeight="1">
      <c r="A55" s="41"/>
      <c r="B55" s="42"/>
      <c r="C55" s="43" t="s">
        <v>16</v>
      </c>
      <c r="D55" s="44" t="s">
        <v>17</v>
      </c>
      <c r="E55" s="45"/>
      <c r="F55" s="45">
        <v>825</v>
      </c>
      <c r="G55" s="94"/>
    </row>
    <row r="56" spans="1:6" s="40" customFormat="1" ht="16.5" customHeight="1">
      <c r="A56" s="41"/>
      <c r="B56" s="42"/>
      <c r="C56" s="43" t="s">
        <v>84</v>
      </c>
      <c r="D56" s="44" t="s">
        <v>85</v>
      </c>
      <c r="E56" s="45"/>
      <c r="F56" s="45">
        <v>753</v>
      </c>
    </row>
    <row r="57" spans="1:6" s="40" customFormat="1" ht="16.5" customHeight="1">
      <c r="A57" s="41"/>
      <c r="B57" s="42"/>
      <c r="C57" s="43" t="s">
        <v>22</v>
      </c>
      <c r="D57" s="95" t="s">
        <v>23</v>
      </c>
      <c r="E57" s="45"/>
      <c r="F57" s="45">
        <v>1596</v>
      </c>
    </row>
    <row r="58" spans="1:6" s="40" customFormat="1" ht="16.5" customHeight="1">
      <c r="A58" s="41"/>
      <c r="B58" s="42"/>
      <c r="C58" s="43" t="s">
        <v>25</v>
      </c>
      <c r="D58" s="67" t="s">
        <v>661</v>
      </c>
      <c r="E58" s="45"/>
      <c r="F58" s="45">
        <v>1640</v>
      </c>
    </row>
    <row r="59" spans="1:6" s="33" customFormat="1" ht="42.75" customHeight="1">
      <c r="A59" s="96"/>
      <c r="B59" s="63">
        <v>85213</v>
      </c>
      <c r="C59" s="190" t="s">
        <v>662</v>
      </c>
      <c r="D59" s="191"/>
      <c r="E59" s="65">
        <f>E60</f>
        <v>3800</v>
      </c>
      <c r="F59" s="65">
        <f>F61</f>
        <v>3800</v>
      </c>
    </row>
    <row r="60" spans="1:6" s="40" customFormat="1" ht="39.75" customHeight="1">
      <c r="A60" s="34"/>
      <c r="B60" s="35"/>
      <c r="C60" s="36" t="s">
        <v>531</v>
      </c>
      <c r="D60" s="47" t="s">
        <v>651</v>
      </c>
      <c r="E60" s="38">
        <v>3800</v>
      </c>
      <c r="F60" s="38"/>
    </row>
    <row r="61" spans="1:6" s="40" customFormat="1" ht="22.5" customHeight="1" thickBot="1">
      <c r="A61" s="93"/>
      <c r="B61" s="66"/>
      <c r="C61" s="62" t="s">
        <v>399</v>
      </c>
      <c r="D61" s="67" t="s">
        <v>663</v>
      </c>
      <c r="E61" s="39"/>
      <c r="F61" s="39">
        <v>3800</v>
      </c>
    </row>
    <row r="62" spans="1:6" s="33" customFormat="1" ht="19.5" customHeight="1" hidden="1">
      <c r="A62" s="69"/>
      <c r="B62" s="63">
        <v>85215</v>
      </c>
      <c r="C62" s="97"/>
      <c r="D62" s="64" t="s">
        <v>405</v>
      </c>
      <c r="E62" s="65">
        <f>E63</f>
        <v>0</v>
      </c>
      <c r="F62" s="65">
        <f>F63</f>
        <v>0</v>
      </c>
    </row>
    <row r="63" spans="1:6" s="40" customFormat="1" ht="19.5" customHeight="1" hidden="1">
      <c r="A63" s="41"/>
      <c r="B63" s="66"/>
      <c r="C63" s="62" t="s">
        <v>387</v>
      </c>
      <c r="D63" s="67" t="s">
        <v>388</v>
      </c>
      <c r="E63" s="39"/>
      <c r="F63" s="39"/>
    </row>
    <row r="64" spans="1:6" s="33" customFormat="1" ht="19.5" customHeight="1" hidden="1">
      <c r="A64" s="96"/>
      <c r="B64" s="63">
        <v>85219</v>
      </c>
      <c r="C64" s="97"/>
      <c r="D64" s="63" t="s">
        <v>410</v>
      </c>
      <c r="E64" s="65">
        <f>E65</f>
        <v>0</v>
      </c>
      <c r="F64" s="65">
        <f>SUM(F66:F83)-F74</f>
        <v>0</v>
      </c>
    </row>
    <row r="65" spans="1:6" s="40" customFormat="1" ht="25.5" hidden="1">
      <c r="A65" s="34"/>
      <c r="B65" s="35"/>
      <c r="C65" s="36" t="s">
        <v>614</v>
      </c>
      <c r="D65" s="47" t="s">
        <v>664</v>
      </c>
      <c r="E65" s="38"/>
      <c r="F65" s="39"/>
    </row>
    <row r="66" spans="1:6" s="40" customFormat="1" ht="17.25" customHeight="1" hidden="1">
      <c r="A66" s="41"/>
      <c r="B66" s="42"/>
      <c r="C66" s="43" t="s">
        <v>10</v>
      </c>
      <c r="D66" s="44" t="s">
        <v>11</v>
      </c>
      <c r="E66" s="45"/>
      <c r="F66" s="45"/>
    </row>
    <row r="67" spans="1:6" s="40" customFormat="1" ht="17.25" customHeight="1" hidden="1">
      <c r="A67" s="41"/>
      <c r="B67" s="42"/>
      <c r="C67" s="43" t="s">
        <v>160</v>
      </c>
      <c r="D67" s="44" t="s">
        <v>161</v>
      </c>
      <c r="E67" s="45"/>
      <c r="F67" s="45"/>
    </row>
    <row r="68" spans="1:6" s="40" customFormat="1" ht="17.25" customHeight="1" hidden="1">
      <c r="A68" s="41"/>
      <c r="B68" s="42"/>
      <c r="C68" s="43" t="s">
        <v>13</v>
      </c>
      <c r="D68" s="44" t="s">
        <v>14</v>
      </c>
      <c r="E68" s="45"/>
      <c r="F68" s="45"/>
    </row>
    <row r="69" spans="1:7" s="40" customFormat="1" ht="17.25" customHeight="1" hidden="1">
      <c r="A69" s="41"/>
      <c r="B69" s="42"/>
      <c r="C69" s="43" t="s">
        <v>16</v>
      </c>
      <c r="D69" s="44" t="s">
        <v>17</v>
      </c>
      <c r="E69" s="45"/>
      <c r="F69" s="45"/>
      <c r="G69" s="94"/>
    </row>
    <row r="70" spans="1:6" s="40" customFormat="1" ht="17.25" customHeight="1" hidden="1">
      <c r="A70" s="41"/>
      <c r="B70" s="42"/>
      <c r="C70" s="43" t="s">
        <v>84</v>
      </c>
      <c r="D70" s="44" t="s">
        <v>85</v>
      </c>
      <c r="E70" s="45"/>
      <c r="F70" s="45"/>
    </row>
    <row r="71" spans="1:6" s="40" customFormat="1" ht="17.25" customHeight="1" hidden="1">
      <c r="A71" s="41"/>
      <c r="B71" s="42"/>
      <c r="C71" s="43" t="s">
        <v>59</v>
      </c>
      <c r="D71" s="44" t="s">
        <v>60</v>
      </c>
      <c r="E71" s="45"/>
      <c r="F71" s="45"/>
    </row>
    <row r="72" spans="1:6" s="40" customFormat="1" ht="17.25" customHeight="1" hidden="1">
      <c r="A72" s="82"/>
      <c r="B72" s="98"/>
      <c r="C72" s="99" t="s">
        <v>176</v>
      </c>
      <c r="D72" s="100" t="s">
        <v>177</v>
      </c>
      <c r="E72" s="101"/>
      <c r="F72" s="101"/>
    </row>
    <row r="73" spans="1:6" s="40" customFormat="1" ht="12" customHeight="1" hidden="1">
      <c r="A73" s="83"/>
      <c r="B73" s="84"/>
      <c r="C73" s="85"/>
      <c r="D73" s="86"/>
      <c r="E73" s="102"/>
      <c r="F73" s="102"/>
    </row>
    <row r="74" spans="1:6" s="26" customFormat="1" ht="7.5" customHeight="1" hidden="1">
      <c r="A74" s="88">
        <v>1</v>
      </c>
      <c r="B74" s="88">
        <v>2</v>
      </c>
      <c r="C74" s="88">
        <v>3</v>
      </c>
      <c r="D74" s="88">
        <v>4</v>
      </c>
      <c r="E74" s="103">
        <v>5</v>
      </c>
      <c r="F74" s="103"/>
    </row>
    <row r="75" spans="1:6" s="40" customFormat="1" ht="17.25" customHeight="1" hidden="1">
      <c r="A75" s="41"/>
      <c r="B75" s="42"/>
      <c r="C75" s="43" t="s">
        <v>22</v>
      </c>
      <c r="D75" s="44" t="s">
        <v>23</v>
      </c>
      <c r="E75" s="45"/>
      <c r="F75" s="45"/>
    </row>
    <row r="76" spans="1:6" s="40" customFormat="1" ht="17.25" customHeight="1" hidden="1">
      <c r="A76" s="41"/>
      <c r="B76" s="42"/>
      <c r="C76" s="43" t="s">
        <v>180</v>
      </c>
      <c r="D76" s="44" t="s">
        <v>181</v>
      </c>
      <c r="E76" s="45"/>
      <c r="F76" s="45"/>
    </row>
    <row r="77" spans="1:6" s="40" customFormat="1" ht="12.75" hidden="1">
      <c r="A77" s="41"/>
      <c r="B77" s="42"/>
      <c r="C77" s="43" t="s">
        <v>185</v>
      </c>
      <c r="D77" s="68" t="s">
        <v>665</v>
      </c>
      <c r="E77" s="45"/>
      <c r="F77" s="45"/>
    </row>
    <row r="78" spans="1:6" s="40" customFormat="1" ht="17.25" customHeight="1" hidden="1">
      <c r="A78" s="41"/>
      <c r="B78" s="42"/>
      <c r="C78" s="43" t="s">
        <v>192</v>
      </c>
      <c r="D78" s="44" t="s">
        <v>193</v>
      </c>
      <c r="E78" s="45"/>
      <c r="F78" s="45"/>
    </row>
    <row r="79" spans="1:6" s="40" customFormat="1" ht="17.25" customHeight="1" hidden="1">
      <c r="A79" s="41"/>
      <c r="B79" s="42"/>
      <c r="C79" s="43" t="s">
        <v>88</v>
      </c>
      <c r="D79" s="44" t="s">
        <v>89</v>
      </c>
      <c r="E79" s="45"/>
      <c r="F79" s="45"/>
    </row>
    <row r="80" spans="1:6" s="40" customFormat="1" ht="17.25" customHeight="1" hidden="1">
      <c r="A80" s="41"/>
      <c r="B80" s="42"/>
      <c r="C80" s="43" t="s">
        <v>25</v>
      </c>
      <c r="D80" s="44" t="s">
        <v>661</v>
      </c>
      <c r="E80" s="45"/>
      <c r="F80" s="45"/>
    </row>
    <row r="81" spans="1:6" s="40" customFormat="1" ht="25.5" hidden="1">
      <c r="A81" s="41"/>
      <c r="B81" s="42"/>
      <c r="C81" s="43" t="s">
        <v>666</v>
      </c>
      <c r="D81" s="68" t="s">
        <v>667</v>
      </c>
      <c r="E81" s="45"/>
      <c r="F81" s="45"/>
    </row>
    <row r="82" spans="1:6" s="40" customFormat="1" ht="12.75" hidden="1">
      <c r="A82" s="41"/>
      <c r="B82" s="42"/>
      <c r="C82" s="46" t="s">
        <v>668</v>
      </c>
      <c r="D82" s="68" t="s">
        <v>669</v>
      </c>
      <c r="E82" s="45"/>
      <c r="F82" s="45"/>
    </row>
    <row r="83" spans="1:6" s="40" customFormat="1" ht="12.75" hidden="1">
      <c r="A83" s="41"/>
      <c r="B83" s="42"/>
      <c r="C83" s="46" t="s">
        <v>41</v>
      </c>
      <c r="D83" s="68" t="s">
        <v>42</v>
      </c>
      <c r="E83" s="45"/>
      <c r="F83" s="45"/>
    </row>
    <row r="84" spans="1:6" s="33" customFormat="1" ht="14.25" hidden="1">
      <c r="A84" s="41"/>
      <c r="B84" s="63">
        <v>85228</v>
      </c>
      <c r="C84" s="97"/>
      <c r="D84" s="64" t="s">
        <v>620</v>
      </c>
      <c r="E84" s="65">
        <f>E85</f>
        <v>0</v>
      </c>
      <c r="F84" s="65">
        <f>F85</f>
        <v>0</v>
      </c>
    </row>
    <row r="85" spans="1:6" s="40" customFormat="1" ht="18" customHeight="1" hidden="1">
      <c r="A85" s="34"/>
      <c r="B85" s="61"/>
      <c r="C85" s="62" t="s">
        <v>622</v>
      </c>
      <c r="D85" s="37" t="s">
        <v>623</v>
      </c>
      <c r="E85" s="39"/>
      <c r="F85" s="39"/>
    </row>
    <row r="86" spans="1:6" s="33" customFormat="1" ht="21" customHeight="1" hidden="1">
      <c r="A86" s="41"/>
      <c r="B86" s="63">
        <v>85295</v>
      </c>
      <c r="C86" s="97"/>
      <c r="D86" s="64" t="s">
        <v>69</v>
      </c>
      <c r="E86" s="65">
        <f>E87</f>
        <v>0</v>
      </c>
      <c r="F86" s="65">
        <f>SUM(F88:F89)</f>
        <v>0</v>
      </c>
    </row>
    <row r="87" spans="1:6" s="40" customFormat="1" ht="25.5" hidden="1">
      <c r="A87" s="34"/>
      <c r="B87" s="35"/>
      <c r="C87" s="36" t="s">
        <v>614</v>
      </c>
      <c r="D87" s="47" t="s">
        <v>664</v>
      </c>
      <c r="E87" s="38"/>
      <c r="F87" s="39"/>
    </row>
    <row r="88" spans="1:6" s="40" customFormat="1" ht="12.75" hidden="1">
      <c r="A88" s="41"/>
      <c r="B88" s="42"/>
      <c r="C88" s="43" t="s">
        <v>465</v>
      </c>
      <c r="D88" s="68" t="s">
        <v>466</v>
      </c>
      <c r="E88" s="45"/>
      <c r="F88" s="45"/>
    </row>
    <row r="89" spans="1:6" s="40" customFormat="1" ht="19.5" customHeight="1" hidden="1" thickBot="1">
      <c r="A89" s="41"/>
      <c r="B89" s="42"/>
      <c r="C89" s="46" t="s">
        <v>387</v>
      </c>
      <c r="D89" s="44" t="s">
        <v>388</v>
      </c>
      <c r="E89" s="45"/>
      <c r="F89" s="45"/>
    </row>
    <row r="90" spans="1:7" s="106" customFormat="1" ht="28.5" customHeight="1" thickBot="1">
      <c r="A90" s="206" t="s">
        <v>670</v>
      </c>
      <c r="B90" s="207"/>
      <c r="C90" s="207"/>
      <c r="D90" s="208"/>
      <c r="E90" s="104">
        <f>E8+E14+E20+E24+E43</f>
        <v>1585099</v>
      </c>
      <c r="F90" s="104">
        <f>F8+F14+F20+F24+F43</f>
        <v>1585099</v>
      </c>
      <c r="G90" s="105"/>
    </row>
    <row r="91" ht="17.25" customHeight="1">
      <c r="E91" s="107"/>
    </row>
    <row r="92" spans="2:6" ht="12.75">
      <c r="B92" s="108"/>
      <c r="C92" s="109"/>
      <c r="D92" s="110"/>
      <c r="E92" s="110"/>
      <c r="F92" s="110"/>
    </row>
    <row r="93" spans="2:6" ht="12.75">
      <c r="B93" s="109"/>
      <c r="C93" s="109"/>
      <c r="D93" s="110"/>
      <c r="E93" s="110"/>
      <c r="F93" s="110"/>
    </row>
    <row r="94" spans="2:6" ht="12.75">
      <c r="B94" s="109"/>
      <c r="C94" s="109"/>
      <c r="D94" s="110"/>
      <c r="E94" s="110"/>
      <c r="F94" s="110"/>
    </row>
    <row r="95" spans="2:6" ht="12.75">
      <c r="B95" s="109"/>
      <c r="C95" s="109"/>
      <c r="D95" s="110"/>
      <c r="E95" s="110"/>
      <c r="F95" s="110"/>
    </row>
    <row r="96" spans="2:6" ht="12.75">
      <c r="B96" s="109"/>
      <c r="C96" s="109"/>
      <c r="D96" s="110"/>
      <c r="E96" s="110"/>
      <c r="F96" s="110"/>
    </row>
    <row r="97" spans="2:6" ht="12.75">
      <c r="B97" s="109"/>
      <c r="C97" s="109"/>
      <c r="D97" s="110"/>
      <c r="E97" s="110"/>
      <c r="F97" s="110"/>
    </row>
    <row r="98" spans="2:6" ht="12.75">
      <c r="B98" s="109"/>
      <c r="C98" s="109"/>
      <c r="D98" s="110"/>
      <c r="E98" s="110"/>
      <c r="F98" s="110"/>
    </row>
    <row r="99" spans="2:6" ht="12.75">
      <c r="B99" s="109"/>
      <c r="C99" s="109"/>
      <c r="D99" s="110"/>
      <c r="E99" s="110"/>
      <c r="F99" s="110"/>
    </row>
    <row r="100" spans="2:6" ht="12.75">
      <c r="B100" s="109"/>
      <c r="C100" s="109"/>
      <c r="D100" s="110"/>
      <c r="E100" s="110"/>
      <c r="F100" s="110"/>
    </row>
    <row r="101" spans="2:6" ht="12.75">
      <c r="B101" s="109"/>
      <c r="C101" s="109"/>
      <c r="D101" s="110"/>
      <c r="E101" s="110"/>
      <c r="F101" s="110"/>
    </row>
    <row r="102" spans="2:6" ht="12.75">
      <c r="B102" s="109"/>
      <c r="C102" s="109"/>
      <c r="D102" s="110"/>
      <c r="E102" s="110"/>
      <c r="F102" s="110"/>
    </row>
    <row r="103" spans="2:6" ht="12.75">
      <c r="B103" s="109"/>
      <c r="C103" s="109"/>
      <c r="D103" s="110"/>
      <c r="E103" s="110"/>
      <c r="F103" s="110"/>
    </row>
    <row r="104" spans="2:6" ht="12.75">
      <c r="B104" s="109"/>
      <c r="C104" s="109"/>
      <c r="D104" s="110"/>
      <c r="E104" s="110"/>
      <c r="F104" s="110"/>
    </row>
    <row r="105" spans="2:6" ht="12.75">
      <c r="B105" s="109"/>
      <c r="C105" s="109"/>
      <c r="D105" s="110"/>
      <c r="E105" s="110"/>
      <c r="F105" s="110"/>
    </row>
    <row r="106" spans="2:6" ht="12.75">
      <c r="B106" s="109"/>
      <c r="C106" s="109"/>
      <c r="D106" s="110"/>
      <c r="E106" s="110"/>
      <c r="F106" s="110"/>
    </row>
    <row r="107" spans="2:6" ht="12.75">
      <c r="B107" s="109"/>
      <c r="C107" s="109"/>
      <c r="D107" s="110"/>
      <c r="E107" s="110"/>
      <c r="F107" s="110"/>
    </row>
    <row r="108" spans="2:6" ht="12.75">
      <c r="B108" s="109"/>
      <c r="C108" s="109"/>
      <c r="D108" s="110"/>
      <c r="E108" s="110"/>
      <c r="F108" s="110"/>
    </row>
    <row r="109" spans="2:6" ht="12.75">
      <c r="B109" s="109"/>
      <c r="C109" s="109"/>
      <c r="D109" s="110"/>
      <c r="E109" s="110"/>
      <c r="F109" s="110"/>
    </row>
    <row r="110" spans="2:6" ht="12.75">
      <c r="B110" s="109"/>
      <c r="C110" s="109"/>
      <c r="D110" s="110"/>
      <c r="E110" s="110"/>
      <c r="F110" s="110"/>
    </row>
    <row r="111" spans="2:6" ht="12.75">
      <c r="B111" s="109"/>
      <c r="C111" s="109"/>
      <c r="D111" s="110"/>
      <c r="E111" s="110"/>
      <c r="F111" s="110"/>
    </row>
    <row r="112" spans="2:6" ht="12.75">
      <c r="B112" s="109"/>
      <c r="C112" s="109"/>
      <c r="D112" s="110"/>
      <c r="E112" s="110"/>
      <c r="F112" s="110"/>
    </row>
    <row r="113" spans="2:6" ht="12.75">
      <c r="B113" s="109"/>
      <c r="C113" s="109"/>
      <c r="D113" s="110"/>
      <c r="E113" s="110"/>
      <c r="F113" s="110"/>
    </row>
    <row r="114" spans="2:6" ht="12.75">
      <c r="B114" s="109"/>
      <c r="C114" s="109"/>
      <c r="D114" s="110"/>
      <c r="E114" s="110"/>
      <c r="F114" s="110"/>
    </row>
    <row r="115" spans="2:6" ht="12.75">
      <c r="B115" s="109"/>
      <c r="C115" s="109"/>
      <c r="D115" s="110"/>
      <c r="E115" s="110"/>
      <c r="F115" s="110"/>
    </row>
    <row r="116" spans="2:6" ht="12.75">
      <c r="B116" s="109"/>
      <c r="C116" s="109"/>
      <c r="D116" s="110"/>
      <c r="E116" s="110"/>
      <c r="F116" s="110"/>
    </row>
    <row r="117" spans="2:6" ht="12.75">
      <c r="B117" s="109"/>
      <c r="C117" s="109"/>
      <c r="D117" s="110"/>
      <c r="E117" s="110"/>
      <c r="F117" s="110"/>
    </row>
    <row r="118" spans="2:6" ht="12.75">
      <c r="B118" s="109"/>
      <c r="C118" s="109"/>
      <c r="D118" s="110"/>
      <c r="E118" s="110"/>
      <c r="F118" s="110"/>
    </row>
    <row r="119" spans="2:6" ht="12.75">
      <c r="B119" s="109"/>
      <c r="C119" s="109"/>
      <c r="D119" s="110"/>
      <c r="E119" s="110"/>
      <c r="F119" s="110"/>
    </row>
    <row r="120" spans="2:6" ht="12.75">
      <c r="B120" s="109"/>
      <c r="C120" s="109"/>
      <c r="D120" s="110"/>
      <c r="E120" s="110"/>
      <c r="F120" s="110"/>
    </row>
    <row r="121" spans="2:6" ht="12.75">
      <c r="B121" s="109"/>
      <c r="C121" s="109"/>
      <c r="D121" s="110"/>
      <c r="E121" s="110"/>
      <c r="F121" s="110"/>
    </row>
    <row r="122" spans="2:6" ht="12.75">
      <c r="B122" s="109"/>
      <c r="C122" s="109"/>
      <c r="D122" s="110"/>
      <c r="E122" s="110"/>
      <c r="F122" s="110"/>
    </row>
    <row r="123" spans="2:6" ht="12.75">
      <c r="B123" s="109"/>
      <c r="C123" s="109"/>
      <c r="D123" s="110"/>
      <c r="E123" s="110"/>
      <c r="F123" s="110"/>
    </row>
  </sheetData>
  <mergeCells count="20">
    <mergeCell ref="A3:F3"/>
    <mergeCell ref="A2:F2"/>
    <mergeCell ref="A90:D90"/>
    <mergeCell ref="E5:E6"/>
    <mergeCell ref="F5:F6"/>
    <mergeCell ref="A5:A6"/>
    <mergeCell ref="B5:B6"/>
    <mergeCell ref="C5:C6"/>
    <mergeCell ref="D5:D6"/>
    <mergeCell ref="B8:D8"/>
    <mergeCell ref="C9:D9"/>
    <mergeCell ref="B14:D14"/>
    <mergeCell ref="C15:D15"/>
    <mergeCell ref="B20:D20"/>
    <mergeCell ref="C59:D59"/>
    <mergeCell ref="C46:D46"/>
    <mergeCell ref="C21:D21"/>
    <mergeCell ref="B24:D24"/>
    <mergeCell ref="C39:D39"/>
    <mergeCell ref="B43:D43"/>
  </mergeCells>
  <printOptions horizontalCentered="1"/>
  <pageMargins left="0.59" right="0.35433070866141736" top="0.99" bottom="0.31" header="0.31496062992125984" footer="0.17"/>
  <pageSetup fitToHeight="1" fitToWidth="1" horizontalDpi="600" verticalDpi="600" orientation="portrait" paperSize="9" scale="81" r:id="rId1"/>
  <headerFooter alignWithMargins="0">
    <oddHeader>&amp;R&amp;"Arial CE,Pogrubiony"&amp;11Załącznik Nr &amp;A&amp;"Arial CE,Standardowy"
do Zarządzenia Nr 6/2013
Wójta Gminy Miłkowice
z dnia 8 stycznia 2013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2013-01-09T09:08:58Z</cp:lastPrinted>
  <dcterms:modified xsi:type="dcterms:W3CDTF">2013-01-14T12:02:45Z</dcterms:modified>
  <cp:category/>
  <cp:version/>
  <cp:contentType/>
  <cp:contentStatus/>
</cp:coreProperties>
</file>