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1130" activeTab="0"/>
  </bookViews>
  <sheets>
    <sheet name="Art Higieniczne" sheetId="1" r:id="rId1"/>
  </sheets>
  <definedNames>
    <definedName name="_xlnm.Print_Titles" localSheetId="0">'Art Higieniczne'!$9:$11</definedName>
  </definedNames>
  <calcPr fullCalcOnLoad="1"/>
</workbook>
</file>

<file path=xl/sharedStrings.xml><?xml version="1.0" encoding="utf-8"?>
<sst xmlns="http://schemas.openxmlformats.org/spreadsheetml/2006/main" count="185" uniqueCount="122">
  <si>
    <t>Załącznik nr 1 Zakup oraz sukcesywna dostawa środków czystości oraz higieny na potrzeby Zamawiającego oraz podległych jednostek organizacyjnych</t>
  </si>
  <si>
    <t>Lp</t>
  </si>
  <si>
    <t>Nazwa artykułu oraz jego opis</t>
  </si>
  <si>
    <t>jm</t>
  </si>
  <si>
    <t>URZĄD Gminy</t>
  </si>
  <si>
    <t>GOKIS</t>
  </si>
  <si>
    <t>GOPS</t>
  </si>
  <si>
    <t>GZGK</t>
  </si>
  <si>
    <t>SGZS Miłkowice</t>
  </si>
  <si>
    <t>SP Rzeszotary</t>
  </si>
  <si>
    <t>RAZEM</t>
  </si>
  <si>
    <t>Nazwa artykułu oferowanego przez Wykonawcę</t>
  </si>
  <si>
    <t>Opis artykułu równoważnego</t>
  </si>
  <si>
    <t>Cena jedn netto za 1 sztukę lub opakowanie</t>
  </si>
  <si>
    <t xml:space="preserve">Wartość netto </t>
  </si>
  <si>
    <t>Podatek VAt</t>
  </si>
  <si>
    <t>Wartość brutto</t>
  </si>
  <si>
    <t>ilość</t>
  </si>
  <si>
    <t>Kol.10 x kol .13</t>
  </si>
  <si>
    <t>Kol.14+ kol 15</t>
  </si>
  <si>
    <t>pojemnik</t>
  </si>
  <si>
    <t xml:space="preserve">płyn do mycia uniwersalny  w pojemnikach  o poj. 5 litrów – koncentart  o zapachu kwiatowym, stosowany do podłóg drewnianych, PCV, linoleum, kafelek, ścian, itp.,łagodny dla skóry rąk i środowiska, nie wymaga spłukiwania wodą, nie nawarstwia się, pozostawia świży zapach  w pojemnikach 5 litrowych - TYTAN </t>
  </si>
  <si>
    <t xml:space="preserve">pojemnik </t>
  </si>
  <si>
    <t>sztuki</t>
  </si>
  <si>
    <t>Ścierki duże do mycia podłogi o rozmiarze 75x 75cm z włókniny, min.75% bawełny.</t>
  </si>
  <si>
    <t>Ściereczki do kurzu z mikrofibry o wym. 40x40cm, ściereczki do użytku na mokro i sucho, powinny zawierać ok..70% poliestru, ok.30% poliamidu</t>
  </si>
  <si>
    <t>Spray do czyszczenia mebli, pojemność pojemnika 350 ml,nie pozostawiający smug,z aplikatorem, wytwarzający piankę, o zapachu cytrynowym, pojemnik metalowy z zatyczką plastikową.</t>
  </si>
  <si>
    <t>litr</t>
  </si>
  <si>
    <t xml:space="preserve">Zagęszczony płyn do czyszczenia muszli klozetowej – w pojemniku plastikowym o pojemności 5 l płyn dezynfekujący, wybielający, zawierający podchloryn sodu, bakteriobójczy, usuwający osad z kamienia, rdzy i przykry zapach, zawierający do 15% wagowych kwasu fosforowego - TYTAN </t>
  </si>
  <si>
    <t xml:space="preserve">DOMESTOS zagęszczony płyn czyszcząco-dezynfekujący 
- zabija bakterie, wirusy, grzyby, spory, wirus grypy typu H1N1
- usuwa 99,999% bakterii
- pomaga chronić całą rodzinę przed rozpylanymi zarazkami podczas spłukiwania wody
- zawiera Molekuły Higieny – przylega do powierzchni toalety dłużej, nawet po spłukaniu
- bardzo dobrze czyści zanieczyszczenia organiczne
- zapobiega powstawaniu kamienia i wybiela już obecny kamień w toalecie
- może być stosowany bezpośrednio na powierzchnie, jak i w rozcieńczeniu
- ma właściwości wybielające
- może być używany na różne powierzchnie
- substancja czynna – podchloryn sodu
- pozwolenie na obrót produktem biobójczym: 4678/11  W BUTELKACH O POJEMNOŚCI 750 ML
</t>
  </si>
  <si>
    <t>Mleczko do czyszczenia zlewozmywaków , kuchenek, zawierające: 5 do 15% anoniowego śr. pow. czynnej, węglan sodu, od 15 do 30% węglanu wapnia ,o gęstości 1,2g/cm, o odczynniku pH w 20 stopniach C -11,0, usuwające brud, tłuszcz, nie rysujące nawierzchni czyszczonej butelka o pojemności 750 ml</t>
  </si>
  <si>
    <t>sztuk</t>
  </si>
  <si>
    <t>litry</t>
  </si>
  <si>
    <t xml:space="preserve">Gąbki do mycia naczyń duże pakowane po 5 sztuk,  wymiary 10x7x 3 cm </t>
  </si>
  <si>
    <t>opakowania</t>
  </si>
  <si>
    <t xml:space="preserve">Druciaki metalowe pakowane po 3 szt, każdy o wadze min. 14 g, okrągłe, służące do mycia i szorowania mocno zabrudzonych nawierzchni. </t>
  </si>
  <si>
    <t>Pojemnik l</t>
  </si>
  <si>
    <t xml:space="preserve">Ręczniki papierowe składane zielone, jednowarstwowe, składane po 200 sztuk w polietylenowych owijkach, opakowanie zbiorcze zawiera 4000 listków , wymiar listka 23x25 cm, grubość papieru 45g/m2  </t>
  </si>
  <si>
    <t>karton</t>
  </si>
  <si>
    <t xml:space="preserve">Ręczniki papierowe – białe jednowarstwowe, składane po 200 sztuk w polietylenowych owijkach, opakowanie zbiorcze zawiera 4000 listków, wymiar 23x25 cm, 100% celuloza. </t>
  </si>
  <si>
    <t xml:space="preserve">Kuchenne ręczniki papierowe hypoalergiczne, 4 rolki w opakowaniu, dwuwarstwowe,bez nadruku, rozmiar rolki 11/22, 100% makulatura,  </t>
  </si>
  <si>
    <t>opakowanie</t>
  </si>
  <si>
    <t>Papier toaletowy na dużych rolkach JUMBO worek 8 rolek ), kolor szary, 100% ekologicznej makulatury, jednowarstwowy, śr. 18,5 cm, dł. 145 m, szer. 9 cm.</t>
  </si>
  <si>
    <t>worki</t>
  </si>
  <si>
    <t>Papier toaletowy na małych rolkach – opakowanie po 8 szt , dł. rolki od 30 do 34,5 m, dwuwarstwowy, kolor neutralny – nie szary.</t>
  </si>
  <si>
    <t>Worki 160 l - opakowanie po 10 szt , wytrzymałe, z folii z tworzywa sztucznego LDPE –czarne</t>
  </si>
  <si>
    <t>Worki 120l - opakowanie po 10 szt, z   folii z tworzywa sztucznego LDPE – czarne</t>
  </si>
  <si>
    <t>Worki 60l - opakowanie po 50 szt w rolce , opis jw.</t>
  </si>
  <si>
    <t>Worki 35l, opakowanie po 50 szt w rolce , opis  jw.</t>
  </si>
  <si>
    <t xml:space="preserve">Kosze biurowe plastikowe  10l, prostokątne, z uchylną pokrywą, wym. 25x29 o wys.44 cm, kolor szary. </t>
  </si>
  <si>
    <t>Kosz duży plastikowy 30 l, szary, okrągły, z pokrywą półokrągłą uchylną, wym. wys.80 cm, śr 40 cm.</t>
  </si>
  <si>
    <t>Pasta bhp, pakowana w pudełko po 0,5kg , zawierająca substancję ze środkiem ściernym, do mycia rąk, z mydlanym detergentem na bazie mydła sodowego.</t>
  </si>
  <si>
    <t>kg</t>
  </si>
  <si>
    <t xml:space="preserve"> Płytka na mrówki – w postaci płytki nasyconej dichlorfosanem (DDVP) w ilości 15 g na płytkę, działa na zasadzie stopniowego uwalniania się z płytki substancji owadobójczej w postaci gazowej, skuteczność przezes 3-4 m od rozłożenia, zasięg działania ok.40 m3 nadający sie do stosowania w pomiszczeniach sklepowych, hotelowych itp</t>
  </si>
  <si>
    <t>Lep do zwalczania owadów w szczególności much, płaski, pokryty klejem, lep o wymiarach 30x9,5 cm, możliwość sklejenia paska w rolkę, skuteczność lepu do 12 m-cy,</t>
  </si>
  <si>
    <t xml:space="preserve">Mopy i wkłady : - mopy do zestawu Vileda – Maxi </t>
  </si>
  <si>
    <t xml:space="preserve"> mopy zwykłe sznurkowe, grube (zestaw)</t>
  </si>
  <si>
    <t>Sztuk</t>
  </si>
  <si>
    <t>-zapas do zestawu Vileda – Maxi (końcówka)</t>
  </si>
  <si>
    <t>- mopy płaskie „Vileda UltraMAX” - komplet</t>
  </si>
  <si>
    <t>- mopy zwykłe sznurkowe, grube (zestaw)</t>
  </si>
  <si>
    <t xml:space="preserve">Wiaderka plastikowe mocne, pojemność 10l, przeznaczone do sprzątania małych powierzchni, kolor niebieski lub czerwony  </t>
  </si>
  <si>
    <t xml:space="preserve">Wiaderka z wyciskaczem:  do zestawu Vileda SuperMocio (z wyciskaczem okrągłym)  </t>
  </si>
  <si>
    <t xml:space="preserve">Wiaderka z wyciskaczem zwykłe, okrągłe  wys. do 50 cm, śr. do od 28 do 35 cm z sitem, uchwyt specjalny na drążek, </t>
  </si>
  <si>
    <t>kije drewniane uniwersalne dł. 1,40 m, drewno sosnowe impregnowane, brązowy, z gwintem</t>
  </si>
  <si>
    <t>Szufelka metalowa z jednego kawałka blachy, z rączką , przeznaczona do sprzątania ręcznego, do zbierania ziemi oraz innych ciężkich substancji, długość min. 37 cm, szer. min. 24 cm</t>
  </si>
  <si>
    <t xml:space="preserve">Zmiotka z szufelką – zestaw o kolorze czerwonym z tworzywa sztucznego, szczotka z włosia sztucznego dł. włosia ok.4,5 cm,szczotka dł. ok 27 cm, szufelka z gumką na końcu o wym.ok. 31 x 24,5 cm.  </t>
  </si>
  <si>
    <t>Rękawice gumowe żółte, ochronne, 100% kauczuku, waga 50 g,wnętrze pokryte flokiem (bawełniany pył), umożliwia swobodne wkładanie i ściąganie rękawic, flok zapobiega poceniu się rąk, odporny na środki czystości i detergenty, stosowane do prac domowych i mechanicznych - rozmiar S</t>
  </si>
  <si>
    <t>pary</t>
  </si>
  <si>
    <t>Rękawice gumowe żółte, ochronne, 100% kauczuku, waga 50 g,wnętrze pokryte flokiem (bawełniany pył), umożliwia swobodne wkładanie i ściąganie rękawic, flok zapobiega poceniu się rąk, odporny na środki czystości i detergenty, stosowane do prac domowych i mechanicznych -rozmiar M</t>
  </si>
  <si>
    <t xml:space="preserve">Bawełniane ścierki do wycierania naczyń wym 50 x 70 cm w kratkę , 100% bawełny  </t>
  </si>
  <si>
    <t xml:space="preserve">Tabletki do zmywarki , min 50 tabletek, namacza i rozmiękcza trudne plamy z jedzenia, a skuteczny detergent unosi je i zmywa wszystkie ślady jedzenia, skuteczne czyszczenie, usuwa zabrudzenia zawierające: &gt;30%: fosforany, 5-15%: związki wybielające na bazie tlenu &lt; 5% polikarboksaliny niejonowe środki powierzchniowo czynne, fosfoniany , enzymy, kompozycja zapachowa </t>
  </si>
  <si>
    <t>Rękawice lateksowe w opakowaniu 100 par, ochronne, pudrowane wewnątrz, odporne na detergenty</t>
  </si>
  <si>
    <t>Proszek do prania białego, opakowanie 5 kg foliowe, aktywizacja proszku od 30 stopni C, posiadający wybielacz , usuwający zabrudzenia ,o zapachu kwiatowym,</t>
  </si>
  <si>
    <t>Proszek do prania kolorowego opis jw.</t>
  </si>
  <si>
    <t>Kg</t>
  </si>
  <si>
    <t>Płyn do udrożniania rur  w granulkach, opakowanie w pojemniku plastikowym 0,5 kg, likwidujący nieprzyjemny zapach,  zakrętka zabezpieczająca odkręcenie butelki przez dzieci,</t>
  </si>
  <si>
    <t>Litr</t>
  </si>
  <si>
    <t xml:space="preserve">Do nabłyszczania podłóg PCV, antypoślizgowy, nadaje połysk bez polerowania, w butelkach 0,75 ml  </t>
  </si>
  <si>
    <t>Proszek do zmywarki , posiada związek wybielający na bazie aktywnego tlenu, 5-15% fosforanów, enzymy, komponent zapachowy, proszek sypki, barwa biała, całkowicie rozpuszczalny</t>
  </si>
  <si>
    <t xml:space="preserve">Sól do zmywarki , zapobiegająca odkładaniu się kamienia oraz tworzenia zacieków, zmiękczająca wodę, dobrze się rozpuszcza w opakowaniu nie mniejszym niż 1kg  </t>
  </si>
  <si>
    <t>kilogram</t>
  </si>
  <si>
    <t>Nabłyszacz do zmywarek powodujący usuwanie zacieków, umożliwia szybsze wysychanie bez zacieków i plam. Zawiera środek zabezpieczający przed osadzaniem się kamienia na mytych naczyniach. posiadający atest PZH,.Pojemność nie mniejsza niż 0,75l.</t>
  </si>
  <si>
    <t>Kilogram</t>
  </si>
  <si>
    <t xml:space="preserve">Gąbki zwykłe z jedną stroną szorstką (w kolorze szarym) wym.20x10 cm – kolor gąbek dowolny </t>
  </si>
  <si>
    <t xml:space="preserve">Worki do odkurzaczy  typu: ELEKTROLUX  pakowane po 5 szt </t>
  </si>
  <si>
    <t xml:space="preserve">Worki do odkurzaczy  typu: MPM  pakowane po 5 szt </t>
  </si>
  <si>
    <t xml:space="preserve">Rękawice ogrodowe damskie, oddychające, lateksowe, wewnątrz poliamidowe – kolor obojętny </t>
  </si>
  <si>
    <t>Pary</t>
  </si>
  <si>
    <t>Poj.</t>
  </si>
  <si>
    <t>Mop sznurkowy -przeznaczony do uniwersalnego użytku, kij drewniany 140 cm , Wkład bawełniany  gęsty o gramaturze 170g. zakręcany na gwint o średnicy 18 mm</t>
  </si>
  <si>
    <t>szt</t>
  </si>
  <si>
    <t>Mop płaski typu CLIC 40 cm, Mop płaski o szerokości 40 cm z kijem aluminiowym 140 cm, stelaz 40 cm oraz wkład zakładany na gumki  nie pozostawiający meszku</t>
  </si>
  <si>
    <t>zapas do mopa typu clic 40 cm  pasujący do pozycji 74</t>
  </si>
  <si>
    <t>zapas do mopa sznurkowego bawełniany  nie pozostawiający meszku zakręcany na gwint 18 mm pasujący do pozycji 70</t>
  </si>
  <si>
    <t xml:space="preserve">Okrągła szczotka do WC z pojemniczkiem wykonanym z plastiku, kolor zielony lub ciemno  niebieski  WYMIARY: - wysokość kompletu: 36,5 cm  - długość szczotki: 36 cm  - średnica otworu w podstawce: 8 cm - średnica podstawki: 13 cm </t>
  </si>
  <si>
    <t xml:space="preserve">glicerynowy krem do rak o zapachu cytrynowym lub
 aloesowym, zawierający witaminę A i E, łatwo wchłanialny, przebadany dermatologicznie, opakowanie 75 ml, skład: 
Aqua, Stearic Acid, Mineral Oil, Glycerin, Cetyl Alcohol, Glyceryl Stearate, Dimethicone ,TEA, Aloe Vera Extract, Tocopheryl Acetate, Retinyl Palmitate,Citric Acid, Benzyl Alcohol, Methylchloroisothiazolinone,Methylisothiazolinone, Parfum, Linalool.     </t>
  </si>
  <si>
    <t>sztuka</t>
  </si>
  <si>
    <t xml:space="preserve">Ręczniki z bawełny, gramatura 400g/m2, wymiar 70x140, max temperatura prania 60  oC, nie puszczający koloru, dobrze  wchłaniający wilgoć,kolor zielony, czerwony, granatowy </t>
  </si>
  <si>
    <t>Papier toaletowy na małych rolkach, makulaturowy, szary, jednowarstwowy, długość rolki od 30 do 35 metrów, opakowanie zawiera 64 rolki</t>
  </si>
  <si>
    <t>Odświeżacz powietrza żelowa konsystencja, odświeża powietrze, neutralizuje nieprzyjemne zapachy, pojemność 200g, zapach: morski, cytrusy, leśny</t>
  </si>
  <si>
    <r>
      <t xml:space="preserve">Płyn do mycia uniwersalny  w pojemnikach  o poj. 5 litrów – koncentart  o zapachu kwiatowym, stosowany do podłóg drewnianych, PCV, linoleum, kafelek, ścian, itp.,łagodny dla skóry rąk i środowiska, nie wymaga spłukiwania wodą, nie nawarstwia się, pozostawia świeży zapach  składa sie z 5% niejonowanego środka powierzchniowo-czynnego , 5% anionowego środka czynnego  </t>
    </r>
    <r>
      <rPr>
        <sz val="10"/>
        <color indexed="8"/>
        <rFont val="Arial Narrow"/>
        <family val="2"/>
      </rPr>
      <t xml:space="preserve">SIDOLUX </t>
    </r>
  </si>
  <si>
    <r>
      <t xml:space="preserve"> Odświeżacz do powietrza w aerozolu o zapachu kwiatowym, pojemnik metalowy o pojemności </t>
    </r>
    <r>
      <rPr>
        <sz val="10"/>
        <color indexed="8"/>
        <rFont val="Arial Narrow"/>
        <family val="2"/>
      </rPr>
      <t>400ml</t>
    </r>
    <r>
      <rPr>
        <sz val="10"/>
        <rFont val="Arial Narrow"/>
        <family val="2"/>
      </rPr>
      <t>, plastikowa zatyczka.</t>
    </r>
  </si>
  <si>
    <r>
      <t>Płyn do mycia szkła (szyby, lustra, okna) – pojemność butelki 0,5 l, nie pozostawiający smug,w butelce plastikowej z aplikatorem rozpylającym płyn, czyszczący i zapobiegający zaparowaniu powierzchni szklanych, zawierający alkohol, umożliwiający połysk bez polerowania , posiadający formułę nanoprotekt, która zabezpiecza powierzchnie szyby przed ponownym zabrudzeniem, -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CLIN </t>
    </r>
  </si>
  <si>
    <r>
      <t xml:space="preserve">Zagęszczony płyn do czyszczenia muszli klozetowej – w pojemniku plastikowym z wyprofilowaną szyjką ułatwiająca dostep do trudnodostepnych miejsc wc,  o pojemności </t>
    </r>
    <r>
      <rPr>
        <sz val="10"/>
        <color indexed="10"/>
        <rFont val="Arial Narrow"/>
        <family val="2"/>
      </rPr>
      <t xml:space="preserve">1 l </t>
    </r>
    <r>
      <rPr>
        <sz val="10"/>
        <rFont val="Arial Narrow"/>
        <family val="2"/>
      </rPr>
      <t xml:space="preserve">płyn dezynfekujący, wybielający, zawierający podchloryn sodu, bakteriobójczy, usuwający osad z kamienia, rdzy i przykry zapach, zawierający do 15% wagowych kwasu fosforowego - </t>
    </r>
    <r>
      <rPr>
        <sz val="10"/>
        <color indexed="8"/>
        <rFont val="Arial Narrow"/>
        <family val="2"/>
      </rPr>
      <t xml:space="preserve">TYTAN </t>
    </r>
  </si>
  <si>
    <r>
      <t>Zapach do wc -kostka  z koszyczkiem – z zawieszką, o zapachu morskim lub cytrynowym, waga 40 g, działająca bakteriobójczo.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- DOMESTOS </t>
    </r>
  </si>
  <si>
    <r>
      <t xml:space="preserve">Zagęszczony antybakteryjny płyn do naczyń , zawierający balsam wzbogacony w komplet witamin A,E,F,H, mający działania ochronne dla skóry, ulegający biodegradacji, posiadający świadectwo jakości PZH, przebadany dermatologicznie, nadający połysk usuwający tłuszcz i zabrudzenia płyn w pojemnikach </t>
    </r>
    <r>
      <rPr>
        <sz val="10"/>
        <color indexed="8"/>
        <rFont val="Arial Narrow"/>
        <family val="2"/>
      </rPr>
      <t xml:space="preserve">5 litrowych  typu fairy </t>
    </r>
  </si>
  <si>
    <r>
      <t xml:space="preserve">Mydło w płynie  w pojemnikach o pojemności 5l , antybakteryjne, z lanoliną, z substancjami nawilżającymi i pielęgnującymi skórę, pH – naturalne, nie powodujące wysuszenia skóry, przeznaczone do częstego używania, posiada atest PZH, zapach kwiatowy. </t>
    </r>
    <r>
      <rPr>
        <sz val="10"/>
        <color indexed="8"/>
        <rFont val="Arial Narrow"/>
        <family val="2"/>
      </rPr>
      <t xml:space="preserve">Typu DEA lub EMIL </t>
    </r>
  </si>
  <si>
    <r>
      <t>Miotły , grube z włosia,  z  kijem – kij  dł. min.1,4 m, część do zamiatania (szczotka) dł. 40 cm, długość włosia szczotki min. 8 cm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typu VILEDA </t>
    </r>
  </si>
  <si>
    <r>
      <t xml:space="preserve">Środek do nabłyszczania podłóg drewnianych w płynie , posiada naturalne woski, dodatek silikonu, nadają połysk bez polerowania, zwiększa właściwości antypoślizgowe,w butelkach o pojemności 0,75 l - </t>
    </r>
    <r>
      <rPr>
        <sz val="10"/>
        <color indexed="8"/>
        <rFont val="Arial Narrow"/>
        <family val="2"/>
      </rPr>
      <t>SIDOLUX</t>
    </r>
  </si>
  <si>
    <r>
      <t xml:space="preserve">Płyn do zmywarki przemysłowej  w pojemnikach 10 l, niskopieniący,wysoko alkaliczny (pH 14), łatwo usuwa zanieczyszczenia, bezzapachowy, stężenie płynu 1- 3 ml/1l wody, posiadający atest PZH, -  </t>
    </r>
    <r>
      <rPr>
        <sz val="10"/>
        <color indexed="8"/>
        <rFont val="Arial Narrow"/>
        <family val="2"/>
      </rPr>
      <t xml:space="preserve">GRANDIW </t>
    </r>
  </si>
  <si>
    <r>
      <t>Żel do kamienia i rdzy , poj.</t>
    </r>
    <r>
      <rPr>
        <sz val="10"/>
        <color indexed="8"/>
        <rFont val="Arial Narrow"/>
        <family val="2"/>
      </rPr>
      <t xml:space="preserve">  0,75 ml</t>
    </r>
    <r>
      <rPr>
        <sz val="10"/>
        <color indexed="10"/>
        <rFont val="Arial Narrow"/>
        <family val="2"/>
      </rPr>
      <t>,</t>
    </r>
    <r>
      <rPr>
        <sz val="10"/>
        <rFont val="Arial Narrow"/>
        <family val="2"/>
      </rPr>
      <t xml:space="preserve"> żel do usuwania kamienia i rdzy. Skutecznie i bez szorowania usuwa osady z kamienia i rdzy, zapewnia połysk i ochronę czyszczonej powierzchni. -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TYTAN </t>
    </r>
  </si>
  <si>
    <r>
      <t>Proszek do szorowania, czyszczenia np.powłok emaliowanych,kuchenek, powierzchni zabrudzonych KILOGRAMY -</t>
    </r>
    <r>
      <rPr>
        <sz val="10"/>
        <color indexed="8"/>
        <rFont val="Arial Narrow"/>
        <family val="2"/>
      </rPr>
      <t xml:space="preserve"> IZO</t>
    </r>
    <r>
      <rPr>
        <sz val="10"/>
        <color indexed="10"/>
        <rFont val="Arial Narrow"/>
        <family val="2"/>
      </rPr>
      <t xml:space="preserve"> </t>
    </r>
  </si>
  <si>
    <r>
      <t xml:space="preserve">Ściereczki  typu </t>
    </r>
    <r>
      <rPr>
        <sz val="10"/>
        <color indexed="8"/>
        <rFont val="Arial Narrow"/>
        <family val="2"/>
      </rPr>
      <t>PRIMA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 xml:space="preserve">pakowane po 10 szt, uniwersalne z mikrofazy , wym, 40 x 40 cm, nadające się do czyszczenia na sucho i na mokro, nie rozrywają się, nie pozostawiają smug, chłonne.  </t>
    </r>
  </si>
  <si>
    <r>
      <t xml:space="preserve">Płyn do prania dywanów. Usuwa plamy i zabrudzenia z dywanów, wykładzin i obić tapicerskich. Sprawia, że dywan długo pachnie świeżością oraz zapobiega jego przemoczeniu. Unikalny polimer chroni dywan przed ponownym zabrudzeniem. Neutralizuje  nieprzyjemnych zapachów nie zawiera chloru, </t>
    </r>
    <r>
      <rPr>
        <sz val="10"/>
        <color indexed="8"/>
        <rFont val="Arial Narrow"/>
        <family val="2"/>
      </rPr>
      <t xml:space="preserve">pojemnik 1 litr </t>
    </r>
  </si>
  <si>
    <r>
      <t>Wodna pasta samopołyskowa  w pojemnikach po 5 litrów, ekologiczna emulsja wodna do podłóg z tworzywa sztucznego -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ARA </t>
    </r>
  </si>
  <si>
    <r>
      <t xml:space="preserve">Płyn do mycia ram okiennych z aplikatorem , w butelce 0,75 ml- </t>
    </r>
    <r>
      <rPr>
        <sz val="10"/>
        <color indexed="8"/>
        <rFont val="Arial Narrow"/>
        <family val="2"/>
      </rPr>
      <t>CLIN RAMY I OKNA</t>
    </r>
  </si>
  <si>
    <r>
      <t>Płyn do mycia ręcznego podłóg sportowych drewnianych antypoślizgowy z atestem PZH, produkt o neutralnym pH, szybkoschnący, niskopieniący, nie pozostawiający smug, nie nawarstwiający się, czyszczenie na mokro 50ml/10 l wody, -</t>
    </r>
    <r>
      <rPr>
        <sz val="10"/>
        <color indexed="8"/>
        <rFont val="Arial Narrow"/>
        <family val="2"/>
      </rPr>
      <t xml:space="preserve"> BUZIL G -270</t>
    </r>
    <r>
      <rPr>
        <sz val="10"/>
        <color indexed="10"/>
        <rFont val="Arial Narrow"/>
        <family val="2"/>
      </rPr>
      <t xml:space="preserve"> </t>
    </r>
  </si>
  <si>
    <r>
      <t xml:space="preserve">Płyn do mycia ręcznego - do impregnacji  podłogi sportowej drewnianej, antypoślizgowy, posiadający atest PZH,bezzapachowy  </t>
    </r>
    <r>
      <rPr>
        <sz val="10"/>
        <color indexed="8"/>
        <rFont val="Arial Narrow"/>
        <family val="2"/>
      </rPr>
      <t>METAMAT</t>
    </r>
    <r>
      <rPr>
        <sz val="10"/>
        <color indexed="10"/>
        <rFont val="Arial Narrow"/>
        <family val="2"/>
      </rPr>
      <t xml:space="preserve"> </t>
    </r>
  </si>
  <si>
    <r>
      <t xml:space="preserve">Rękawice ochronne dla konserwatorów, z wewnętrzną stroną rękawic wykonaną ze skóry bydlęcej dwoinkowej, z przeszyciem na dłoni, drelich w kolorze granatowym, czarnym lub szarym, od wewnątrz wypodszewkowane, stosowane do prac mechanicznych, budowlanych, w przemysle ciężkim </t>
    </r>
    <r>
      <rPr>
        <sz val="10"/>
        <color indexed="8"/>
        <rFont val="Arial Narrow"/>
        <family val="2"/>
      </rPr>
      <t>rozmiar 10,5</t>
    </r>
  </si>
  <si>
    <r>
      <t xml:space="preserve">Płyn (preparat) do mycia ręcznego dużych powierzchni typu sala sportowa o nawierzchni z linoleum 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LINODUR SPORT</t>
    </r>
    <r>
      <rPr>
        <sz val="10"/>
        <rFont val="Arial Narrow"/>
        <family val="2"/>
      </rPr>
      <t xml:space="preserve">, z atestem, antypoślizgowy,redukujący możliwość ponownego zabrudzenia – koncentrat w pojemnikach 10 l </t>
    </r>
  </si>
  <si>
    <r>
      <t xml:space="preserve">Profesjonalny  zapas  do  mopa płaskiego - 40cm-  wkładu bawełnianego pętelkowego -biały, wykonany z bawełny i poliestru
- odporny na kwasy i ługi (zapinanego)  MO13, </t>
    </r>
    <r>
      <rPr>
        <sz val="10"/>
        <color indexed="8"/>
        <rFont val="Arial Narrow"/>
        <family val="2"/>
      </rPr>
      <t xml:space="preserve">MERIDA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</si>
</sst>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00_ ;[Red]\-#,##0.000\ "/>
    <numFmt numFmtId="170" formatCode="0.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8" fontId="25" fillId="0" borderId="10" xfId="0" applyNumberFormat="1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S108"/>
  <sheetViews>
    <sheetView tabSelected="1" zoomScale="110" zoomScaleNormal="110" zoomScalePageLayoutView="0" workbookViewId="0" topLeftCell="A88">
      <selection activeCell="F91" sqref="F91"/>
    </sheetView>
  </sheetViews>
  <sheetFormatPr defaultColWidth="9.140625" defaultRowHeight="12.75"/>
  <cols>
    <col min="1" max="1" width="1.421875" style="0" customWidth="1"/>
    <col min="2" max="2" width="5.00390625" style="30" customWidth="1"/>
    <col min="3" max="3" width="61.57421875" style="26" customWidth="1"/>
    <col min="4" max="4" width="8.00390625" style="31" customWidth="1"/>
    <col min="5" max="5" width="7.8515625" style="0" customWidth="1"/>
    <col min="6" max="6" width="7.57421875" style="32" customWidth="1"/>
    <col min="7" max="7" width="7.421875" style="32" customWidth="1"/>
    <col min="8" max="8" width="7.57421875" style="32" customWidth="1"/>
    <col min="9" max="9" width="10.28125" style="32" customWidth="1"/>
    <col min="10" max="10" width="10.140625" style="32" customWidth="1"/>
    <col min="11" max="11" width="8.28125" style="0" customWidth="1"/>
    <col min="12" max="13" width="0" style="0" hidden="1" customWidth="1"/>
    <col min="14" max="14" width="9.8515625" style="0" customWidth="1"/>
    <col min="15" max="15" width="10.421875" style="0" customWidth="1"/>
    <col min="17" max="17" width="10.8515625" style="0" customWidth="1"/>
  </cols>
  <sheetData>
    <row r="7" spans="2:17" ht="12.75">
      <c r="B7" s="33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ht="12.7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56.25" customHeight="1">
      <c r="B9" s="42" t="s">
        <v>1</v>
      </c>
      <c r="C9" s="44" t="s">
        <v>2</v>
      </c>
      <c r="D9" s="43" t="s">
        <v>3</v>
      </c>
      <c r="E9" s="2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43" t="s">
        <v>10</v>
      </c>
      <c r="L9" s="4" t="s">
        <v>11</v>
      </c>
      <c r="M9" s="2" t="s">
        <v>12</v>
      </c>
      <c r="N9" s="43" t="s">
        <v>13</v>
      </c>
      <c r="O9" s="2" t="s">
        <v>14</v>
      </c>
      <c r="P9" s="43" t="s">
        <v>15</v>
      </c>
      <c r="Q9" s="2" t="s">
        <v>16</v>
      </c>
    </row>
    <row r="10" spans="2:17" ht="30" customHeight="1">
      <c r="B10" s="42"/>
      <c r="C10" s="44"/>
      <c r="D10" s="43"/>
      <c r="E10" s="2" t="s">
        <v>17</v>
      </c>
      <c r="F10" s="3" t="s">
        <v>17</v>
      </c>
      <c r="G10" s="3" t="s">
        <v>17</v>
      </c>
      <c r="H10" s="3" t="s">
        <v>17</v>
      </c>
      <c r="I10" s="3" t="s">
        <v>17</v>
      </c>
      <c r="J10" s="3" t="s">
        <v>17</v>
      </c>
      <c r="K10" s="43"/>
      <c r="L10" s="4"/>
      <c r="M10" s="2"/>
      <c r="N10" s="43"/>
      <c r="O10" s="5" t="s">
        <v>18</v>
      </c>
      <c r="P10" s="43"/>
      <c r="Q10" s="5" t="s">
        <v>19</v>
      </c>
    </row>
    <row r="11" spans="2:17" ht="21" customHeight="1">
      <c r="B11" s="1">
        <v>1</v>
      </c>
      <c r="C11" s="5">
        <v>2</v>
      </c>
      <c r="D11" s="1">
        <v>3</v>
      </c>
      <c r="E11" s="1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1">
        <v>10</v>
      </c>
      <c r="L11" s="7">
        <v>11</v>
      </c>
      <c r="M11" s="1">
        <v>12</v>
      </c>
      <c r="N11" s="1">
        <v>13</v>
      </c>
      <c r="O11" s="1">
        <v>14</v>
      </c>
      <c r="P11" s="1">
        <v>15</v>
      </c>
      <c r="Q11" s="1">
        <v>16</v>
      </c>
    </row>
    <row r="12" spans="2:17" ht="112.5" customHeight="1">
      <c r="B12" s="7">
        <v>1</v>
      </c>
      <c r="C12" s="8" t="s">
        <v>101</v>
      </c>
      <c r="D12" s="7" t="s">
        <v>20</v>
      </c>
      <c r="E12" s="7">
        <v>30</v>
      </c>
      <c r="F12" s="9">
        <v>5</v>
      </c>
      <c r="G12" s="9">
        <v>4</v>
      </c>
      <c r="H12" s="9">
        <v>10</v>
      </c>
      <c r="I12" s="9">
        <v>0</v>
      </c>
      <c r="J12" s="9">
        <v>0</v>
      </c>
      <c r="K12" s="4">
        <f aca="true" t="shared" si="0" ref="K12:K45">SUM(E12:J12)</f>
        <v>49</v>
      </c>
      <c r="L12" s="10"/>
      <c r="M12" s="10"/>
      <c r="N12" s="11"/>
      <c r="O12" s="12"/>
      <c r="P12" s="12"/>
      <c r="Q12" s="12"/>
    </row>
    <row r="13" spans="2:17" ht="112.5" customHeight="1">
      <c r="B13" s="7">
        <v>2</v>
      </c>
      <c r="C13" s="13" t="s">
        <v>21</v>
      </c>
      <c r="D13" s="1" t="s">
        <v>22</v>
      </c>
      <c r="E13" s="7">
        <v>5</v>
      </c>
      <c r="F13" s="9">
        <v>0</v>
      </c>
      <c r="G13" s="9">
        <v>0</v>
      </c>
      <c r="H13" s="9">
        <v>30</v>
      </c>
      <c r="I13" s="9">
        <v>90</v>
      </c>
      <c r="J13" s="9">
        <v>15</v>
      </c>
      <c r="K13" s="4">
        <f>SUM(E13:J13)</f>
        <v>140</v>
      </c>
      <c r="L13" s="10"/>
      <c r="M13" s="10"/>
      <c r="N13" s="11"/>
      <c r="O13" s="12"/>
      <c r="P13" s="12"/>
      <c r="Q13" s="12"/>
    </row>
    <row r="14" spans="2:17" ht="39.75" customHeight="1">
      <c r="B14" s="7">
        <v>3</v>
      </c>
      <c r="C14" s="8" t="s">
        <v>102</v>
      </c>
      <c r="D14" s="7" t="s">
        <v>23</v>
      </c>
      <c r="E14" s="14">
        <v>10</v>
      </c>
      <c r="F14" s="15">
        <v>3</v>
      </c>
      <c r="G14" s="15">
        <v>4</v>
      </c>
      <c r="H14" s="15">
        <v>3</v>
      </c>
      <c r="I14" s="15">
        <v>0</v>
      </c>
      <c r="J14" s="15">
        <v>0</v>
      </c>
      <c r="K14" s="4">
        <f t="shared" si="0"/>
        <v>20</v>
      </c>
      <c r="L14" s="16"/>
      <c r="M14" s="16"/>
      <c r="N14" s="11"/>
      <c r="O14" s="12"/>
      <c r="P14" s="12"/>
      <c r="Q14" s="12"/>
    </row>
    <row r="15" spans="2:17" ht="37.5" customHeight="1">
      <c r="B15" s="7">
        <v>4</v>
      </c>
      <c r="C15" s="8" t="s">
        <v>24</v>
      </c>
      <c r="D15" s="7" t="s">
        <v>23</v>
      </c>
      <c r="E15" s="14">
        <v>10</v>
      </c>
      <c r="F15" s="15">
        <v>0</v>
      </c>
      <c r="G15" s="15">
        <v>6</v>
      </c>
      <c r="H15" s="15">
        <v>10</v>
      </c>
      <c r="I15" s="15">
        <v>30</v>
      </c>
      <c r="J15" s="15">
        <v>6</v>
      </c>
      <c r="K15" s="4">
        <f t="shared" si="0"/>
        <v>62</v>
      </c>
      <c r="L15" s="16"/>
      <c r="M15" s="16"/>
      <c r="N15" s="11"/>
      <c r="O15" s="12"/>
      <c r="P15" s="12"/>
      <c r="Q15" s="12"/>
    </row>
    <row r="16" spans="2:17" ht="42" customHeight="1">
      <c r="B16" s="7">
        <v>5</v>
      </c>
      <c r="C16" s="8" t="s">
        <v>25</v>
      </c>
      <c r="D16" s="7" t="s">
        <v>23</v>
      </c>
      <c r="E16" s="14">
        <v>20</v>
      </c>
      <c r="F16" s="15">
        <v>5</v>
      </c>
      <c r="G16" s="15">
        <v>12</v>
      </c>
      <c r="H16" s="15">
        <v>8</v>
      </c>
      <c r="I16" s="15">
        <v>20</v>
      </c>
      <c r="J16" s="15">
        <v>10</v>
      </c>
      <c r="K16" s="4">
        <f t="shared" si="0"/>
        <v>75</v>
      </c>
      <c r="L16" s="16"/>
      <c r="M16" s="16"/>
      <c r="N16" s="11"/>
      <c r="O16" s="12"/>
      <c r="P16" s="12"/>
      <c r="Q16" s="12"/>
    </row>
    <row r="17" spans="2:17" ht="51.75" customHeight="1">
      <c r="B17" s="7">
        <v>6</v>
      </c>
      <c r="C17" s="8" t="s">
        <v>26</v>
      </c>
      <c r="D17" s="7" t="s">
        <v>23</v>
      </c>
      <c r="E17" s="14">
        <v>6</v>
      </c>
      <c r="F17" s="15">
        <v>2</v>
      </c>
      <c r="G17" s="15">
        <v>1</v>
      </c>
      <c r="H17" s="15">
        <v>2</v>
      </c>
      <c r="I17" s="15">
        <v>13</v>
      </c>
      <c r="J17" s="15">
        <v>8</v>
      </c>
      <c r="K17" s="4">
        <f t="shared" si="0"/>
        <v>32</v>
      </c>
      <c r="L17" s="16"/>
      <c r="M17" s="16"/>
      <c r="N17" s="11"/>
      <c r="O17" s="12"/>
      <c r="P17" s="12"/>
      <c r="Q17" s="12"/>
    </row>
    <row r="18" spans="2:17" ht="109.5" customHeight="1">
      <c r="B18" s="7">
        <v>7</v>
      </c>
      <c r="C18" s="8" t="s">
        <v>103</v>
      </c>
      <c r="D18" s="7" t="s">
        <v>27</v>
      </c>
      <c r="E18" s="14">
        <v>10</v>
      </c>
      <c r="F18" s="15">
        <v>6</v>
      </c>
      <c r="G18" s="15">
        <v>4</v>
      </c>
      <c r="H18" s="15">
        <v>8</v>
      </c>
      <c r="I18" s="15">
        <v>20</v>
      </c>
      <c r="J18" s="15">
        <v>10</v>
      </c>
      <c r="K18" s="4">
        <f t="shared" si="0"/>
        <v>58</v>
      </c>
      <c r="L18" s="16"/>
      <c r="M18" s="16"/>
      <c r="N18" s="11"/>
      <c r="O18" s="12"/>
      <c r="P18" s="12"/>
      <c r="Q18" s="12"/>
    </row>
    <row r="19" spans="2:17" ht="94.5" customHeight="1">
      <c r="B19" s="7">
        <v>8</v>
      </c>
      <c r="C19" s="8" t="s">
        <v>104</v>
      </c>
      <c r="D19" s="7" t="s">
        <v>27</v>
      </c>
      <c r="E19" s="14">
        <v>10</v>
      </c>
      <c r="F19" s="15">
        <v>0</v>
      </c>
      <c r="G19" s="15">
        <v>5</v>
      </c>
      <c r="H19" s="15">
        <v>5</v>
      </c>
      <c r="I19" s="15">
        <v>135</v>
      </c>
      <c r="J19" s="15">
        <v>35</v>
      </c>
      <c r="K19" s="4">
        <f t="shared" si="0"/>
        <v>190</v>
      </c>
      <c r="L19" s="16"/>
      <c r="M19" s="16"/>
      <c r="N19" s="11"/>
      <c r="O19" s="12"/>
      <c r="P19" s="12"/>
      <c r="Q19" s="12"/>
    </row>
    <row r="20" spans="2:17" ht="94.5" customHeight="1">
      <c r="B20" s="7">
        <v>9</v>
      </c>
      <c r="C20" s="13" t="s">
        <v>28</v>
      </c>
      <c r="D20" s="1" t="s">
        <v>27</v>
      </c>
      <c r="E20" s="14">
        <v>0</v>
      </c>
      <c r="F20" s="15">
        <v>0</v>
      </c>
      <c r="G20" s="15">
        <v>0</v>
      </c>
      <c r="H20" s="15">
        <v>25</v>
      </c>
      <c r="I20" s="15">
        <v>0</v>
      </c>
      <c r="J20" s="15">
        <v>0</v>
      </c>
      <c r="K20" s="4">
        <f>SUM(E20:J20)</f>
        <v>25</v>
      </c>
      <c r="L20" s="16"/>
      <c r="M20" s="16"/>
      <c r="N20" s="11"/>
      <c r="O20" s="12"/>
      <c r="P20" s="12"/>
      <c r="Q20" s="12"/>
    </row>
    <row r="21" spans="2:17" ht="172.5" customHeight="1">
      <c r="B21" s="7">
        <v>10</v>
      </c>
      <c r="C21" s="17" t="s">
        <v>29</v>
      </c>
      <c r="D21" s="7" t="s">
        <v>27</v>
      </c>
      <c r="E21" s="14">
        <v>10</v>
      </c>
      <c r="F21" s="15">
        <v>20</v>
      </c>
      <c r="G21" s="15">
        <v>0</v>
      </c>
      <c r="H21" s="15">
        <v>0</v>
      </c>
      <c r="I21" s="15">
        <v>0</v>
      </c>
      <c r="J21" s="15">
        <v>0</v>
      </c>
      <c r="K21" s="4">
        <f>SUM(E21:J21)</f>
        <v>30</v>
      </c>
      <c r="L21" s="16"/>
      <c r="M21" s="16"/>
      <c r="N21" s="11"/>
      <c r="O21" s="12"/>
      <c r="P21" s="12"/>
      <c r="Q21" s="12"/>
    </row>
    <row r="22" spans="2:17" ht="88.5" customHeight="1">
      <c r="B22" s="7">
        <v>11</v>
      </c>
      <c r="C22" s="8" t="s">
        <v>30</v>
      </c>
      <c r="D22" s="7" t="s">
        <v>27</v>
      </c>
      <c r="E22" s="14">
        <v>5</v>
      </c>
      <c r="F22" s="15">
        <v>5</v>
      </c>
      <c r="G22" s="15">
        <v>2</v>
      </c>
      <c r="H22" s="15">
        <v>0</v>
      </c>
      <c r="I22" s="15">
        <v>20</v>
      </c>
      <c r="J22" s="15">
        <v>6</v>
      </c>
      <c r="K22" s="4">
        <f t="shared" si="0"/>
        <v>38</v>
      </c>
      <c r="L22" s="16"/>
      <c r="M22" s="16"/>
      <c r="N22" s="11"/>
      <c r="O22" s="12"/>
      <c r="P22" s="12"/>
      <c r="Q22" s="12"/>
    </row>
    <row r="23" spans="2:17" ht="50.25" customHeight="1">
      <c r="B23" s="7">
        <v>12</v>
      </c>
      <c r="C23" s="8" t="s">
        <v>105</v>
      </c>
      <c r="D23" s="7" t="s">
        <v>31</v>
      </c>
      <c r="E23" s="14">
        <v>30</v>
      </c>
      <c r="F23" s="15">
        <v>10</v>
      </c>
      <c r="G23" s="15">
        <v>12</v>
      </c>
      <c r="H23" s="15">
        <v>8</v>
      </c>
      <c r="I23" s="15">
        <v>40</v>
      </c>
      <c r="J23" s="15">
        <v>15</v>
      </c>
      <c r="K23" s="4">
        <f t="shared" si="0"/>
        <v>115</v>
      </c>
      <c r="L23" s="16"/>
      <c r="M23" s="16"/>
      <c r="N23" s="11"/>
      <c r="O23" s="12"/>
      <c r="P23" s="12"/>
      <c r="Q23" s="12"/>
    </row>
    <row r="24" spans="2:17" ht="93" customHeight="1">
      <c r="B24" s="7">
        <v>13</v>
      </c>
      <c r="C24" s="8" t="s">
        <v>106</v>
      </c>
      <c r="D24" s="7" t="s">
        <v>32</v>
      </c>
      <c r="E24" s="14">
        <v>10</v>
      </c>
      <c r="F24" s="15">
        <v>3</v>
      </c>
      <c r="G24" s="15">
        <v>5</v>
      </c>
      <c r="H24" s="15">
        <v>30</v>
      </c>
      <c r="I24" s="15">
        <v>50</v>
      </c>
      <c r="J24" s="15">
        <v>15</v>
      </c>
      <c r="K24" s="4">
        <f t="shared" si="0"/>
        <v>113</v>
      </c>
      <c r="L24" s="16"/>
      <c r="M24" s="16"/>
      <c r="N24" s="11"/>
      <c r="O24" s="12"/>
      <c r="P24" s="12"/>
      <c r="Q24" s="12"/>
    </row>
    <row r="25" spans="2:17" ht="35.25" customHeight="1">
      <c r="B25" s="7">
        <v>14</v>
      </c>
      <c r="C25" s="8" t="s">
        <v>33</v>
      </c>
      <c r="D25" s="7" t="s">
        <v>34</v>
      </c>
      <c r="E25" s="14">
        <v>25</v>
      </c>
      <c r="F25" s="15">
        <v>1</v>
      </c>
      <c r="G25" s="15">
        <v>10</v>
      </c>
      <c r="H25" s="15">
        <v>3</v>
      </c>
      <c r="I25" s="15">
        <v>25</v>
      </c>
      <c r="J25" s="15">
        <v>2</v>
      </c>
      <c r="K25" s="4">
        <f t="shared" si="0"/>
        <v>66</v>
      </c>
      <c r="L25" s="16"/>
      <c r="M25" s="16"/>
      <c r="N25" s="11"/>
      <c r="O25" s="12"/>
      <c r="P25" s="12"/>
      <c r="Q25" s="12"/>
    </row>
    <row r="26" spans="2:17" ht="45.75" customHeight="1">
      <c r="B26" s="7">
        <v>15</v>
      </c>
      <c r="C26" s="8" t="s">
        <v>35</v>
      </c>
      <c r="D26" s="7" t="s">
        <v>34</v>
      </c>
      <c r="E26" s="14">
        <v>0</v>
      </c>
      <c r="F26" s="15">
        <v>0</v>
      </c>
      <c r="G26" s="15">
        <v>0</v>
      </c>
      <c r="H26" s="15">
        <v>3</v>
      </c>
      <c r="I26" s="15">
        <v>0</v>
      </c>
      <c r="J26" s="15">
        <v>2</v>
      </c>
      <c r="K26" s="4">
        <f t="shared" si="0"/>
        <v>5</v>
      </c>
      <c r="L26" s="16"/>
      <c r="M26" s="16"/>
      <c r="N26" s="11"/>
      <c r="O26" s="12"/>
      <c r="P26" s="12"/>
      <c r="Q26" s="12"/>
    </row>
    <row r="27" spans="2:17" ht="72.75" customHeight="1">
      <c r="B27" s="7">
        <v>16</v>
      </c>
      <c r="C27" s="8" t="s">
        <v>107</v>
      </c>
      <c r="D27" s="7" t="s">
        <v>36</v>
      </c>
      <c r="E27" s="14">
        <v>4</v>
      </c>
      <c r="F27" s="15">
        <v>4</v>
      </c>
      <c r="G27" s="15">
        <v>5</v>
      </c>
      <c r="H27" s="15">
        <v>30</v>
      </c>
      <c r="I27" s="15">
        <v>30</v>
      </c>
      <c r="J27" s="15">
        <v>8</v>
      </c>
      <c r="K27" s="4">
        <f t="shared" si="0"/>
        <v>81</v>
      </c>
      <c r="L27" s="16"/>
      <c r="M27" s="16"/>
      <c r="N27" s="11"/>
      <c r="O27" s="12"/>
      <c r="P27" s="12"/>
      <c r="Q27" s="12"/>
    </row>
    <row r="28" spans="2:17" ht="56.25" customHeight="1">
      <c r="B28" s="7">
        <v>17</v>
      </c>
      <c r="C28" s="8" t="s">
        <v>37</v>
      </c>
      <c r="D28" s="7" t="s">
        <v>38</v>
      </c>
      <c r="E28" s="14">
        <v>0</v>
      </c>
      <c r="F28" s="15">
        <v>1</v>
      </c>
      <c r="G28" s="15">
        <v>2</v>
      </c>
      <c r="H28" s="15">
        <v>15</v>
      </c>
      <c r="I28" s="15">
        <v>14</v>
      </c>
      <c r="J28" s="18">
        <v>6</v>
      </c>
      <c r="K28" s="4">
        <f t="shared" si="0"/>
        <v>38</v>
      </c>
      <c r="L28" s="16"/>
      <c r="M28" s="16"/>
      <c r="N28" s="11"/>
      <c r="O28" s="12"/>
      <c r="P28" s="12"/>
      <c r="Q28" s="12"/>
    </row>
    <row r="29" spans="2:17" ht="53.25" customHeight="1">
      <c r="B29" s="7">
        <v>18</v>
      </c>
      <c r="C29" s="8" t="s">
        <v>39</v>
      </c>
      <c r="D29" s="7" t="s">
        <v>38</v>
      </c>
      <c r="E29" s="14">
        <v>20</v>
      </c>
      <c r="F29" s="15">
        <v>0</v>
      </c>
      <c r="G29" s="15">
        <v>2</v>
      </c>
      <c r="H29" s="15">
        <v>10</v>
      </c>
      <c r="I29" s="15">
        <v>0</v>
      </c>
      <c r="J29" s="15">
        <v>0</v>
      </c>
      <c r="K29" s="4">
        <f t="shared" si="0"/>
        <v>32</v>
      </c>
      <c r="L29" s="16"/>
      <c r="M29" s="16"/>
      <c r="N29" s="11"/>
      <c r="O29" s="12"/>
      <c r="P29" s="12"/>
      <c r="Q29" s="12"/>
    </row>
    <row r="30" spans="2:17" ht="42.75" customHeight="1">
      <c r="B30" s="7">
        <v>19</v>
      </c>
      <c r="C30" s="8" t="s">
        <v>40</v>
      </c>
      <c r="D30" s="7" t="s">
        <v>41</v>
      </c>
      <c r="E30" s="14">
        <v>0</v>
      </c>
      <c r="F30" s="15">
        <v>50</v>
      </c>
      <c r="G30" s="15">
        <v>4</v>
      </c>
      <c r="H30" s="15">
        <v>0</v>
      </c>
      <c r="I30" s="15">
        <v>0</v>
      </c>
      <c r="J30" s="15">
        <v>0</v>
      </c>
      <c r="K30" s="4">
        <f t="shared" si="0"/>
        <v>54</v>
      </c>
      <c r="L30" s="16"/>
      <c r="M30" s="16"/>
      <c r="N30" s="11"/>
      <c r="O30" s="12"/>
      <c r="P30" s="12"/>
      <c r="Q30" s="12"/>
    </row>
    <row r="31" spans="2:17" ht="51" customHeight="1">
      <c r="B31" s="7">
        <v>20</v>
      </c>
      <c r="C31" s="8" t="s">
        <v>42</v>
      </c>
      <c r="D31" s="7" t="s">
        <v>43</v>
      </c>
      <c r="E31" s="14">
        <v>20</v>
      </c>
      <c r="F31" s="15">
        <v>3</v>
      </c>
      <c r="G31" s="15">
        <v>0</v>
      </c>
      <c r="H31" s="15">
        <v>8</v>
      </c>
      <c r="I31" s="15">
        <v>40</v>
      </c>
      <c r="J31" s="15">
        <v>0</v>
      </c>
      <c r="K31" s="4">
        <f t="shared" si="0"/>
        <v>71</v>
      </c>
      <c r="L31" s="16"/>
      <c r="M31" s="16"/>
      <c r="N31" s="11"/>
      <c r="O31" s="12"/>
      <c r="P31" s="12"/>
      <c r="Q31" s="12"/>
    </row>
    <row r="32" spans="2:17" ht="43.5" customHeight="1">
      <c r="B32" s="7">
        <v>21</v>
      </c>
      <c r="C32" s="8" t="s">
        <v>44</v>
      </c>
      <c r="D32" s="7" t="s">
        <v>41</v>
      </c>
      <c r="E32" s="14">
        <v>0</v>
      </c>
      <c r="F32" s="15">
        <v>40</v>
      </c>
      <c r="G32" s="15">
        <v>45</v>
      </c>
      <c r="H32" s="15">
        <v>0</v>
      </c>
      <c r="I32" s="15">
        <v>25</v>
      </c>
      <c r="J32" s="15">
        <v>30</v>
      </c>
      <c r="K32" s="4">
        <f t="shared" si="0"/>
        <v>140</v>
      </c>
      <c r="L32" s="16"/>
      <c r="M32" s="16"/>
      <c r="N32" s="11"/>
      <c r="O32" s="12"/>
      <c r="P32" s="12"/>
      <c r="Q32" s="12"/>
    </row>
    <row r="33" spans="2:17" ht="39.75" customHeight="1">
      <c r="B33" s="7">
        <v>22</v>
      </c>
      <c r="C33" s="8" t="s">
        <v>45</v>
      </c>
      <c r="D33" s="7" t="s">
        <v>41</v>
      </c>
      <c r="E33" s="14">
        <v>5</v>
      </c>
      <c r="F33" s="15">
        <v>10</v>
      </c>
      <c r="G33" s="15">
        <v>0</v>
      </c>
      <c r="H33" s="15">
        <v>5</v>
      </c>
      <c r="I33" s="15">
        <v>0</v>
      </c>
      <c r="J33" s="15">
        <v>0</v>
      </c>
      <c r="K33" s="4">
        <f t="shared" si="0"/>
        <v>20</v>
      </c>
      <c r="L33" s="16"/>
      <c r="M33" s="16"/>
      <c r="N33" s="11"/>
      <c r="O33" s="12"/>
      <c r="P33" s="12"/>
      <c r="Q33" s="12"/>
    </row>
    <row r="34" spans="2:17" ht="30" customHeight="1">
      <c r="B34" s="7">
        <v>23</v>
      </c>
      <c r="C34" s="8" t="s">
        <v>46</v>
      </c>
      <c r="D34" s="7" t="s">
        <v>41</v>
      </c>
      <c r="E34" s="14">
        <v>5</v>
      </c>
      <c r="F34" s="15">
        <v>15</v>
      </c>
      <c r="G34" s="15">
        <v>4</v>
      </c>
      <c r="H34" s="15">
        <v>4</v>
      </c>
      <c r="I34" s="15">
        <v>115</v>
      </c>
      <c r="J34" s="15">
        <v>6</v>
      </c>
      <c r="K34" s="4">
        <f t="shared" si="0"/>
        <v>149</v>
      </c>
      <c r="L34" s="16"/>
      <c r="M34" s="16"/>
      <c r="N34" s="11"/>
      <c r="O34" s="12"/>
      <c r="P34" s="12"/>
      <c r="Q34" s="12"/>
    </row>
    <row r="35" spans="2:17" ht="30" customHeight="1">
      <c r="B35" s="7">
        <v>24</v>
      </c>
      <c r="C35" s="8" t="s">
        <v>47</v>
      </c>
      <c r="D35" s="7" t="s">
        <v>41</v>
      </c>
      <c r="E35" s="14">
        <v>10</v>
      </c>
      <c r="F35" s="15">
        <v>5</v>
      </c>
      <c r="G35" s="15">
        <v>10</v>
      </c>
      <c r="H35" s="15">
        <v>12</v>
      </c>
      <c r="I35" s="15">
        <v>164</v>
      </c>
      <c r="J35" s="15">
        <v>25</v>
      </c>
      <c r="K35" s="4">
        <f t="shared" si="0"/>
        <v>226</v>
      </c>
      <c r="L35" s="16"/>
      <c r="M35" s="16"/>
      <c r="N35" s="11"/>
      <c r="O35" s="12"/>
      <c r="P35" s="12"/>
      <c r="Q35" s="12"/>
    </row>
    <row r="36" spans="2:17" ht="30" customHeight="1">
      <c r="B36" s="7">
        <v>25</v>
      </c>
      <c r="C36" s="8" t="s">
        <v>48</v>
      </c>
      <c r="D36" s="7" t="s">
        <v>41</v>
      </c>
      <c r="E36" s="14">
        <v>20</v>
      </c>
      <c r="F36" s="15">
        <v>5</v>
      </c>
      <c r="G36" s="15">
        <v>10</v>
      </c>
      <c r="H36" s="15">
        <v>6</v>
      </c>
      <c r="I36" s="15">
        <v>20</v>
      </c>
      <c r="J36" s="15">
        <v>25</v>
      </c>
      <c r="K36" s="4">
        <f t="shared" si="0"/>
        <v>86</v>
      </c>
      <c r="L36" s="16"/>
      <c r="M36" s="16"/>
      <c r="N36" s="11"/>
      <c r="O36" s="12"/>
      <c r="P36" s="12"/>
      <c r="Q36" s="12"/>
    </row>
    <row r="37" spans="2:17" ht="30" customHeight="1">
      <c r="B37" s="7">
        <v>26</v>
      </c>
      <c r="C37" s="8" t="s">
        <v>49</v>
      </c>
      <c r="D37" s="7" t="s">
        <v>31</v>
      </c>
      <c r="E37" s="14">
        <v>5</v>
      </c>
      <c r="F37" s="15">
        <v>0</v>
      </c>
      <c r="G37" s="15">
        <v>2</v>
      </c>
      <c r="H37" s="15">
        <v>3</v>
      </c>
      <c r="I37" s="15">
        <v>5</v>
      </c>
      <c r="J37" s="15">
        <v>0</v>
      </c>
      <c r="K37" s="4">
        <f t="shared" si="0"/>
        <v>15</v>
      </c>
      <c r="L37" s="16"/>
      <c r="M37" s="16"/>
      <c r="N37" s="11"/>
      <c r="O37" s="12"/>
      <c r="P37" s="12"/>
      <c r="Q37" s="12"/>
    </row>
    <row r="38" spans="2:17" ht="37.5" customHeight="1">
      <c r="B38" s="7">
        <v>27</v>
      </c>
      <c r="C38" s="8" t="s">
        <v>50</v>
      </c>
      <c r="D38" s="7" t="s">
        <v>31</v>
      </c>
      <c r="E38" s="14">
        <v>1</v>
      </c>
      <c r="F38" s="15">
        <v>0</v>
      </c>
      <c r="G38" s="15">
        <v>0</v>
      </c>
      <c r="H38" s="15">
        <v>3</v>
      </c>
      <c r="I38" s="15">
        <v>5</v>
      </c>
      <c r="J38" s="15">
        <v>0</v>
      </c>
      <c r="K38" s="4">
        <f t="shared" si="0"/>
        <v>9</v>
      </c>
      <c r="L38" s="16"/>
      <c r="M38" s="16"/>
      <c r="N38" s="11"/>
      <c r="O38" s="12"/>
      <c r="P38" s="12"/>
      <c r="Q38" s="12"/>
    </row>
    <row r="39" spans="2:17" ht="48" customHeight="1">
      <c r="B39" s="7">
        <v>28</v>
      </c>
      <c r="C39" s="8" t="s">
        <v>51</v>
      </c>
      <c r="D39" s="7" t="s">
        <v>52</v>
      </c>
      <c r="E39" s="14">
        <v>2</v>
      </c>
      <c r="F39" s="15">
        <v>0</v>
      </c>
      <c r="G39" s="15">
        <v>0</v>
      </c>
      <c r="H39" s="15">
        <v>120</v>
      </c>
      <c r="I39" s="15">
        <v>5</v>
      </c>
      <c r="J39" s="15">
        <v>2</v>
      </c>
      <c r="K39" s="4">
        <f t="shared" si="0"/>
        <v>129</v>
      </c>
      <c r="L39" s="16"/>
      <c r="M39" s="16"/>
      <c r="N39" s="11"/>
      <c r="O39" s="12"/>
      <c r="P39" s="12"/>
      <c r="Q39" s="12"/>
    </row>
    <row r="40" spans="2:17" ht="84" customHeight="1">
      <c r="B40" s="7">
        <v>29</v>
      </c>
      <c r="C40" s="8" t="s">
        <v>53</v>
      </c>
      <c r="D40" s="7" t="s">
        <v>31</v>
      </c>
      <c r="E40" s="14">
        <v>2</v>
      </c>
      <c r="F40" s="15">
        <v>2</v>
      </c>
      <c r="G40" s="15">
        <v>0</v>
      </c>
      <c r="H40" s="15">
        <v>3</v>
      </c>
      <c r="I40" s="15">
        <v>5</v>
      </c>
      <c r="J40" s="15">
        <v>0</v>
      </c>
      <c r="K40" s="4">
        <f t="shared" si="0"/>
        <v>12</v>
      </c>
      <c r="L40" s="16"/>
      <c r="M40" s="16"/>
      <c r="N40" s="11"/>
      <c r="O40" s="12"/>
      <c r="P40" s="12"/>
      <c r="Q40" s="12"/>
    </row>
    <row r="41" spans="2:17" ht="54.75" customHeight="1">
      <c r="B41" s="7">
        <v>30</v>
      </c>
      <c r="C41" s="8" t="s">
        <v>54</v>
      </c>
      <c r="D41" s="7" t="s">
        <v>31</v>
      </c>
      <c r="E41" s="14">
        <v>0</v>
      </c>
      <c r="F41" s="15">
        <v>10</v>
      </c>
      <c r="G41" s="15">
        <v>0</v>
      </c>
      <c r="H41" s="15">
        <v>4</v>
      </c>
      <c r="I41" s="15">
        <v>0</v>
      </c>
      <c r="J41" s="15">
        <v>0</v>
      </c>
      <c r="K41" s="4">
        <f t="shared" si="0"/>
        <v>14</v>
      </c>
      <c r="L41" s="16"/>
      <c r="M41" s="16"/>
      <c r="N41" s="11"/>
      <c r="O41" s="12"/>
      <c r="P41" s="12"/>
      <c r="Q41" s="12"/>
    </row>
    <row r="42" spans="2:17" ht="30" customHeight="1">
      <c r="B42" s="7">
        <v>31</v>
      </c>
      <c r="C42" s="8" t="s">
        <v>55</v>
      </c>
      <c r="D42" s="7"/>
      <c r="E42" s="14">
        <v>2</v>
      </c>
      <c r="F42" s="15">
        <v>0</v>
      </c>
      <c r="G42" s="15">
        <v>2</v>
      </c>
      <c r="H42" s="15">
        <v>0</v>
      </c>
      <c r="I42" s="15">
        <v>0</v>
      </c>
      <c r="J42" s="15">
        <v>0</v>
      </c>
      <c r="K42" s="4">
        <f t="shared" si="0"/>
        <v>4</v>
      </c>
      <c r="L42" s="16"/>
      <c r="M42" s="16"/>
      <c r="N42" s="11"/>
      <c r="O42" s="12"/>
      <c r="P42" s="12"/>
      <c r="Q42" s="12"/>
    </row>
    <row r="43" spans="2:19" ht="30" customHeight="1">
      <c r="B43" s="7">
        <v>32</v>
      </c>
      <c r="C43" s="8" t="s">
        <v>56</v>
      </c>
      <c r="D43" s="7" t="s">
        <v>57</v>
      </c>
      <c r="E43" s="19">
        <v>0</v>
      </c>
      <c r="F43" s="20">
        <v>0</v>
      </c>
      <c r="G43" s="20">
        <v>2</v>
      </c>
      <c r="H43" s="20">
        <v>6</v>
      </c>
      <c r="I43" s="20">
        <v>18</v>
      </c>
      <c r="J43" s="20">
        <v>0</v>
      </c>
      <c r="K43" s="4">
        <f t="shared" si="0"/>
        <v>26</v>
      </c>
      <c r="L43" s="16"/>
      <c r="M43" s="16"/>
      <c r="N43" s="11"/>
      <c r="O43" s="12"/>
      <c r="P43" s="12"/>
      <c r="Q43" s="12"/>
      <c r="R43" s="21"/>
      <c r="S43" s="21"/>
    </row>
    <row r="44" spans="2:17" ht="30" customHeight="1">
      <c r="B44" s="7">
        <v>33</v>
      </c>
      <c r="C44" s="8" t="s">
        <v>58</v>
      </c>
      <c r="D44" s="7" t="s">
        <v>57</v>
      </c>
      <c r="E44" s="19">
        <v>0</v>
      </c>
      <c r="F44" s="20">
        <v>0</v>
      </c>
      <c r="G44" s="20">
        <v>2</v>
      </c>
      <c r="H44" s="20">
        <v>0</v>
      </c>
      <c r="I44" s="20">
        <v>0</v>
      </c>
      <c r="J44" s="20">
        <v>0</v>
      </c>
      <c r="K44" s="4">
        <f t="shared" si="0"/>
        <v>2</v>
      </c>
      <c r="L44" s="16"/>
      <c r="M44" s="16"/>
      <c r="N44" s="11"/>
      <c r="O44" s="12"/>
      <c r="P44" s="12"/>
      <c r="Q44" s="12"/>
    </row>
    <row r="45" spans="2:17" ht="30" customHeight="1">
      <c r="B45" s="7">
        <v>34</v>
      </c>
      <c r="C45" s="8" t="s">
        <v>59</v>
      </c>
      <c r="D45" s="7" t="s">
        <v>57</v>
      </c>
      <c r="E45" s="19">
        <v>1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4">
        <f t="shared" si="0"/>
        <v>1</v>
      </c>
      <c r="L45" s="16"/>
      <c r="M45" s="16"/>
      <c r="N45" s="11"/>
      <c r="O45" s="12"/>
      <c r="P45" s="12"/>
      <c r="Q45" s="12"/>
    </row>
    <row r="46" spans="2:17" ht="30" customHeight="1">
      <c r="B46" s="7">
        <v>35</v>
      </c>
      <c r="C46" s="8" t="s">
        <v>60</v>
      </c>
      <c r="D46" s="7" t="s">
        <v>57</v>
      </c>
      <c r="E46" s="19">
        <v>0</v>
      </c>
      <c r="F46" s="20">
        <v>0</v>
      </c>
      <c r="G46" s="20">
        <v>0</v>
      </c>
      <c r="H46" s="20">
        <v>4</v>
      </c>
      <c r="I46" s="20">
        <v>0</v>
      </c>
      <c r="J46" s="20">
        <v>0</v>
      </c>
      <c r="K46" s="4">
        <f aca="true" t="shared" si="1" ref="K46:K76">SUM(E46:J46)</f>
        <v>4</v>
      </c>
      <c r="L46" s="16"/>
      <c r="M46" s="16"/>
      <c r="N46" s="11"/>
      <c r="O46" s="12"/>
      <c r="P46" s="12"/>
      <c r="Q46" s="12"/>
    </row>
    <row r="47" spans="2:17" ht="56.25" customHeight="1">
      <c r="B47" s="7">
        <v>36</v>
      </c>
      <c r="C47" s="8" t="s">
        <v>108</v>
      </c>
      <c r="D47" s="7" t="s">
        <v>31</v>
      </c>
      <c r="E47" s="19">
        <v>2</v>
      </c>
      <c r="F47" s="20">
        <v>1</v>
      </c>
      <c r="G47" s="20">
        <v>0</v>
      </c>
      <c r="H47" s="20">
        <v>4</v>
      </c>
      <c r="I47" s="20">
        <v>15</v>
      </c>
      <c r="J47" s="20">
        <v>4</v>
      </c>
      <c r="K47" s="4">
        <f t="shared" si="1"/>
        <v>26</v>
      </c>
      <c r="L47" s="16"/>
      <c r="M47" s="16"/>
      <c r="N47" s="11"/>
      <c r="O47" s="12"/>
      <c r="P47" s="12"/>
      <c r="Q47" s="12"/>
    </row>
    <row r="48" spans="2:17" ht="30" customHeight="1">
      <c r="B48" s="7">
        <v>37</v>
      </c>
      <c r="C48" s="8" t="s">
        <v>61</v>
      </c>
      <c r="D48" s="7" t="s">
        <v>31</v>
      </c>
      <c r="E48" s="19">
        <v>2</v>
      </c>
      <c r="F48" s="20">
        <v>2</v>
      </c>
      <c r="G48" s="20">
        <v>0</v>
      </c>
      <c r="H48" s="20">
        <v>2</v>
      </c>
      <c r="I48" s="20">
        <v>0</v>
      </c>
      <c r="J48" s="20">
        <v>0</v>
      </c>
      <c r="K48" s="4">
        <f t="shared" si="1"/>
        <v>6</v>
      </c>
      <c r="L48" s="16"/>
      <c r="M48" s="16"/>
      <c r="N48" s="11"/>
      <c r="O48" s="12"/>
      <c r="P48" s="12"/>
      <c r="Q48" s="12"/>
    </row>
    <row r="49" spans="2:17" ht="42.75" customHeight="1">
      <c r="B49" s="7">
        <v>38</v>
      </c>
      <c r="C49" s="8" t="s">
        <v>62</v>
      </c>
      <c r="D49" s="7" t="s">
        <v>57</v>
      </c>
      <c r="E49" s="19">
        <v>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4">
        <f t="shared" si="1"/>
        <v>2</v>
      </c>
      <c r="L49" s="16"/>
      <c r="M49" s="16"/>
      <c r="N49" s="11"/>
      <c r="O49" s="12"/>
      <c r="P49" s="12"/>
      <c r="Q49" s="12"/>
    </row>
    <row r="50" spans="2:17" ht="45.75" customHeight="1">
      <c r="B50" s="7">
        <v>39</v>
      </c>
      <c r="C50" s="8" t="s">
        <v>63</v>
      </c>
      <c r="D50" s="7" t="s">
        <v>31</v>
      </c>
      <c r="E50" s="19">
        <v>0</v>
      </c>
      <c r="F50" s="20">
        <v>1</v>
      </c>
      <c r="G50" s="20">
        <v>2</v>
      </c>
      <c r="H50" s="20">
        <v>0</v>
      </c>
      <c r="I50" s="20">
        <v>6</v>
      </c>
      <c r="J50" s="20">
        <v>0</v>
      </c>
      <c r="K50" s="4">
        <f t="shared" si="1"/>
        <v>9</v>
      </c>
      <c r="L50" s="16"/>
      <c r="M50" s="16"/>
      <c r="N50" s="11"/>
      <c r="O50" s="12"/>
      <c r="P50" s="12"/>
      <c r="Q50" s="12"/>
    </row>
    <row r="51" spans="2:17" ht="39.75" customHeight="1">
      <c r="B51" s="7">
        <v>40</v>
      </c>
      <c r="C51" s="8" t="s">
        <v>64</v>
      </c>
      <c r="D51" s="7" t="s">
        <v>31</v>
      </c>
      <c r="E51" s="19">
        <v>2</v>
      </c>
      <c r="F51" s="20">
        <v>0</v>
      </c>
      <c r="G51" s="20">
        <v>0</v>
      </c>
      <c r="H51" s="20">
        <v>0</v>
      </c>
      <c r="I51" s="20">
        <v>0</v>
      </c>
      <c r="J51" s="20">
        <v>3</v>
      </c>
      <c r="K51" s="4">
        <f t="shared" si="1"/>
        <v>5</v>
      </c>
      <c r="L51" s="16"/>
      <c r="M51" s="16"/>
      <c r="N51" s="11"/>
      <c r="O51" s="12"/>
      <c r="P51" s="12"/>
      <c r="Q51" s="12"/>
    </row>
    <row r="52" spans="2:17" ht="60" customHeight="1">
      <c r="B52" s="7">
        <v>41</v>
      </c>
      <c r="C52" s="8" t="s">
        <v>65</v>
      </c>
      <c r="D52" s="7" t="s">
        <v>31</v>
      </c>
      <c r="E52" s="19">
        <v>2</v>
      </c>
      <c r="F52" s="20">
        <v>0</v>
      </c>
      <c r="G52" s="20">
        <v>0</v>
      </c>
      <c r="H52" s="20">
        <v>0</v>
      </c>
      <c r="I52" s="20">
        <v>6</v>
      </c>
      <c r="J52" s="20">
        <v>0</v>
      </c>
      <c r="K52" s="4">
        <f t="shared" si="1"/>
        <v>8</v>
      </c>
      <c r="L52" s="16"/>
      <c r="M52" s="16"/>
      <c r="N52" s="11"/>
      <c r="O52" s="12"/>
      <c r="P52" s="12"/>
      <c r="Q52" s="12"/>
    </row>
    <row r="53" spans="2:17" ht="59.25" customHeight="1">
      <c r="B53" s="7">
        <v>42</v>
      </c>
      <c r="C53" s="8" t="s">
        <v>66</v>
      </c>
      <c r="D53" s="7" t="s">
        <v>31</v>
      </c>
      <c r="E53" s="19">
        <v>2</v>
      </c>
      <c r="F53" s="20">
        <v>2</v>
      </c>
      <c r="G53" s="20">
        <v>2</v>
      </c>
      <c r="H53" s="20">
        <v>3</v>
      </c>
      <c r="I53" s="20">
        <v>15</v>
      </c>
      <c r="J53" s="20">
        <v>8</v>
      </c>
      <c r="K53" s="4">
        <f t="shared" si="1"/>
        <v>32</v>
      </c>
      <c r="L53" s="16"/>
      <c r="M53" s="16"/>
      <c r="N53" s="11"/>
      <c r="O53" s="12"/>
      <c r="P53" s="12"/>
      <c r="Q53" s="12"/>
    </row>
    <row r="54" spans="2:17" ht="70.5" customHeight="1">
      <c r="B54" s="7">
        <v>43</v>
      </c>
      <c r="C54" s="8" t="s">
        <v>67</v>
      </c>
      <c r="D54" s="7" t="s">
        <v>68</v>
      </c>
      <c r="E54" s="19">
        <v>0</v>
      </c>
      <c r="F54" s="20">
        <v>0</v>
      </c>
      <c r="G54" s="20">
        <v>12</v>
      </c>
      <c r="H54" s="20">
        <v>6</v>
      </c>
      <c r="I54" s="20">
        <v>0</v>
      </c>
      <c r="J54" s="20">
        <v>0</v>
      </c>
      <c r="K54" s="4">
        <f t="shared" si="1"/>
        <v>18</v>
      </c>
      <c r="L54" s="16"/>
      <c r="M54" s="16"/>
      <c r="N54" s="11"/>
      <c r="O54" s="12"/>
      <c r="P54" s="12"/>
      <c r="Q54" s="12"/>
    </row>
    <row r="55" spans="2:17" ht="81" customHeight="1">
      <c r="B55" s="7">
        <v>44</v>
      </c>
      <c r="C55" s="8" t="s">
        <v>69</v>
      </c>
      <c r="D55" s="7" t="s">
        <v>68</v>
      </c>
      <c r="E55" s="19">
        <v>10</v>
      </c>
      <c r="F55" s="20">
        <v>0</v>
      </c>
      <c r="G55" s="20">
        <v>0</v>
      </c>
      <c r="H55" s="20">
        <v>4</v>
      </c>
      <c r="I55" s="20">
        <v>60</v>
      </c>
      <c r="J55" s="20">
        <v>12</v>
      </c>
      <c r="K55" s="4">
        <f t="shared" si="1"/>
        <v>86</v>
      </c>
      <c r="L55" s="16"/>
      <c r="M55" s="16"/>
      <c r="N55" s="11"/>
      <c r="O55" s="12"/>
      <c r="P55" s="12"/>
      <c r="Q55" s="12"/>
    </row>
    <row r="56" spans="2:17" ht="36.75" customHeight="1">
      <c r="B56" s="7">
        <v>45</v>
      </c>
      <c r="C56" s="8" t="s">
        <v>70</v>
      </c>
      <c r="D56" s="7" t="s">
        <v>31</v>
      </c>
      <c r="E56" s="19">
        <v>5</v>
      </c>
      <c r="F56" s="20">
        <v>0</v>
      </c>
      <c r="G56" s="20">
        <v>6</v>
      </c>
      <c r="H56" s="20">
        <v>0</v>
      </c>
      <c r="I56" s="20">
        <v>0</v>
      </c>
      <c r="J56" s="20">
        <v>0</v>
      </c>
      <c r="K56" s="4">
        <f t="shared" si="1"/>
        <v>11</v>
      </c>
      <c r="L56" s="16"/>
      <c r="M56" s="16"/>
      <c r="N56" s="11"/>
      <c r="O56" s="12"/>
      <c r="P56" s="12"/>
      <c r="Q56" s="12"/>
    </row>
    <row r="57" spans="2:17" ht="111" customHeight="1">
      <c r="B57" s="7">
        <v>46</v>
      </c>
      <c r="C57" s="8" t="s">
        <v>71</v>
      </c>
      <c r="D57" s="7" t="s">
        <v>41</v>
      </c>
      <c r="E57" s="14">
        <v>0</v>
      </c>
      <c r="F57" s="15">
        <v>0</v>
      </c>
      <c r="G57" s="15">
        <v>0</v>
      </c>
      <c r="H57" s="15">
        <v>0</v>
      </c>
      <c r="I57" s="15">
        <v>0</v>
      </c>
      <c r="J57" s="15">
        <v>6</v>
      </c>
      <c r="K57" s="4">
        <f t="shared" si="1"/>
        <v>6</v>
      </c>
      <c r="L57" s="16"/>
      <c r="M57" s="16"/>
      <c r="N57" s="11"/>
      <c r="O57" s="12"/>
      <c r="P57" s="12"/>
      <c r="Q57" s="12"/>
    </row>
    <row r="58" spans="2:17" ht="44.25" customHeight="1">
      <c r="B58" s="7">
        <v>47</v>
      </c>
      <c r="C58" s="8" t="s">
        <v>72</v>
      </c>
      <c r="D58" s="7" t="s">
        <v>34</v>
      </c>
      <c r="E58" s="14">
        <v>0</v>
      </c>
      <c r="F58" s="15">
        <v>0</v>
      </c>
      <c r="G58" s="15">
        <v>1</v>
      </c>
      <c r="H58" s="15">
        <v>3</v>
      </c>
      <c r="I58" s="15">
        <v>1</v>
      </c>
      <c r="J58" s="15">
        <v>0</v>
      </c>
      <c r="K58" s="4">
        <f t="shared" si="1"/>
        <v>5</v>
      </c>
      <c r="L58" s="16"/>
      <c r="M58" s="16"/>
      <c r="N58" s="11"/>
      <c r="O58" s="12"/>
      <c r="P58" s="12"/>
      <c r="Q58" s="12"/>
    </row>
    <row r="59" spans="2:17" ht="54.75" customHeight="1">
      <c r="B59" s="7">
        <v>48</v>
      </c>
      <c r="C59" s="8" t="s">
        <v>73</v>
      </c>
      <c r="D59" s="7" t="s">
        <v>52</v>
      </c>
      <c r="E59" s="14">
        <v>0</v>
      </c>
      <c r="F59" s="15">
        <v>2</v>
      </c>
      <c r="G59" s="15">
        <v>5</v>
      </c>
      <c r="H59" s="15">
        <v>0</v>
      </c>
      <c r="I59" s="15">
        <v>20</v>
      </c>
      <c r="J59" s="15">
        <v>5</v>
      </c>
      <c r="K59" s="4">
        <f t="shared" si="1"/>
        <v>32</v>
      </c>
      <c r="L59" s="16"/>
      <c r="M59" s="16"/>
      <c r="N59" s="11"/>
      <c r="O59" s="12"/>
      <c r="P59" s="12"/>
      <c r="Q59" s="12"/>
    </row>
    <row r="60" spans="2:17" ht="30" customHeight="1">
      <c r="B60" s="7">
        <v>49</v>
      </c>
      <c r="C60" s="8" t="s">
        <v>74</v>
      </c>
      <c r="D60" s="7" t="s">
        <v>75</v>
      </c>
      <c r="E60" s="14">
        <v>0</v>
      </c>
      <c r="F60" s="15">
        <v>0</v>
      </c>
      <c r="G60" s="15">
        <v>1</v>
      </c>
      <c r="H60" s="15">
        <v>70</v>
      </c>
      <c r="I60" s="15">
        <v>20</v>
      </c>
      <c r="J60" s="15">
        <v>5</v>
      </c>
      <c r="K60" s="4">
        <f t="shared" si="1"/>
        <v>96</v>
      </c>
      <c r="L60" s="16"/>
      <c r="M60" s="16"/>
      <c r="N60" s="11"/>
      <c r="O60" s="12"/>
      <c r="P60" s="12"/>
      <c r="Q60" s="12"/>
    </row>
    <row r="61" spans="2:17" ht="61.5" customHeight="1">
      <c r="B61" s="7">
        <v>50</v>
      </c>
      <c r="C61" s="8" t="s">
        <v>76</v>
      </c>
      <c r="D61" s="7" t="s">
        <v>52</v>
      </c>
      <c r="E61" s="14">
        <v>5</v>
      </c>
      <c r="F61" s="15">
        <v>10</v>
      </c>
      <c r="G61" s="15">
        <v>4</v>
      </c>
      <c r="H61" s="15">
        <v>1</v>
      </c>
      <c r="I61" s="15">
        <v>12</v>
      </c>
      <c r="J61" s="15">
        <v>2</v>
      </c>
      <c r="K61" s="4">
        <f t="shared" si="1"/>
        <v>34</v>
      </c>
      <c r="L61" s="16"/>
      <c r="M61" s="16"/>
      <c r="N61" s="11"/>
      <c r="O61" s="12"/>
      <c r="P61" s="12"/>
      <c r="Q61" s="12"/>
    </row>
    <row r="62" spans="2:17" ht="63" customHeight="1">
      <c r="B62" s="7">
        <v>51</v>
      </c>
      <c r="C62" s="8" t="s">
        <v>109</v>
      </c>
      <c r="D62" s="7" t="s">
        <v>77</v>
      </c>
      <c r="E62" s="14">
        <v>2</v>
      </c>
      <c r="F62" s="15">
        <v>5</v>
      </c>
      <c r="G62" s="15">
        <v>4</v>
      </c>
      <c r="H62" s="15">
        <v>0</v>
      </c>
      <c r="I62" s="15">
        <v>96</v>
      </c>
      <c r="J62" s="15">
        <v>0</v>
      </c>
      <c r="K62" s="4">
        <f t="shared" si="1"/>
        <v>107</v>
      </c>
      <c r="L62" s="16"/>
      <c r="M62" s="16"/>
      <c r="N62" s="11"/>
      <c r="O62" s="12"/>
      <c r="P62" s="12"/>
      <c r="Q62" s="12"/>
    </row>
    <row r="63" spans="2:17" ht="46.5" customHeight="1">
      <c r="B63" s="7">
        <v>52</v>
      </c>
      <c r="C63" s="8" t="s">
        <v>78</v>
      </c>
      <c r="D63" s="7" t="s">
        <v>77</v>
      </c>
      <c r="E63" s="14">
        <v>5</v>
      </c>
      <c r="F63" s="15">
        <v>0</v>
      </c>
      <c r="G63" s="15">
        <v>4</v>
      </c>
      <c r="H63" s="15">
        <v>0</v>
      </c>
      <c r="I63" s="15">
        <v>0</v>
      </c>
      <c r="J63" s="15">
        <v>0</v>
      </c>
      <c r="K63" s="4">
        <f t="shared" si="1"/>
        <v>9</v>
      </c>
      <c r="L63" s="16"/>
      <c r="M63" s="16"/>
      <c r="N63" s="11"/>
      <c r="O63" s="12"/>
      <c r="P63" s="12"/>
      <c r="Q63" s="12"/>
    </row>
    <row r="64" spans="2:17" ht="66.75" customHeight="1">
      <c r="B64" s="7">
        <v>53</v>
      </c>
      <c r="C64" s="8" t="s">
        <v>110</v>
      </c>
      <c r="D64" s="7" t="s">
        <v>77</v>
      </c>
      <c r="E64" s="14">
        <v>0</v>
      </c>
      <c r="F64" s="15">
        <v>0</v>
      </c>
      <c r="G64" s="15">
        <v>0</v>
      </c>
      <c r="H64" s="15">
        <v>0</v>
      </c>
      <c r="I64" s="15">
        <v>20</v>
      </c>
      <c r="J64" s="15">
        <v>0</v>
      </c>
      <c r="K64" s="4">
        <f t="shared" si="1"/>
        <v>20</v>
      </c>
      <c r="L64" s="16"/>
      <c r="M64" s="16"/>
      <c r="N64" s="11"/>
      <c r="O64" s="12"/>
      <c r="P64" s="12"/>
      <c r="Q64" s="12"/>
    </row>
    <row r="65" spans="2:17" ht="64.5" customHeight="1">
      <c r="B65" s="7">
        <v>54</v>
      </c>
      <c r="C65" s="8" t="s">
        <v>111</v>
      </c>
      <c r="D65" s="7" t="s">
        <v>77</v>
      </c>
      <c r="E65" s="14">
        <v>2</v>
      </c>
      <c r="F65" s="15">
        <v>0</v>
      </c>
      <c r="G65" s="15">
        <v>5</v>
      </c>
      <c r="H65" s="15">
        <v>0</v>
      </c>
      <c r="I65" s="15">
        <v>6</v>
      </c>
      <c r="J65" s="15">
        <v>2.25</v>
      </c>
      <c r="K65" s="4">
        <f t="shared" si="1"/>
        <v>15.25</v>
      </c>
      <c r="L65" s="16"/>
      <c r="M65" s="16"/>
      <c r="N65" s="11"/>
      <c r="O65" s="12"/>
      <c r="P65" s="12"/>
      <c r="Q65" s="12"/>
    </row>
    <row r="66" spans="2:17" ht="65.25" customHeight="1">
      <c r="B66" s="7">
        <v>55</v>
      </c>
      <c r="C66" s="8" t="s">
        <v>79</v>
      </c>
      <c r="D66" s="7" t="s">
        <v>52</v>
      </c>
      <c r="E66" s="14">
        <v>0</v>
      </c>
      <c r="F66" s="15">
        <v>0</v>
      </c>
      <c r="G66" s="15">
        <v>0</v>
      </c>
      <c r="H66" s="15">
        <v>0</v>
      </c>
      <c r="I66" s="15">
        <v>25</v>
      </c>
      <c r="J66" s="15">
        <v>0</v>
      </c>
      <c r="K66" s="4">
        <f t="shared" si="1"/>
        <v>25</v>
      </c>
      <c r="L66" s="16"/>
      <c r="M66" s="16"/>
      <c r="N66" s="11"/>
      <c r="O66" s="12"/>
      <c r="P66" s="12"/>
      <c r="Q66" s="12"/>
    </row>
    <row r="67" spans="2:17" ht="65.25" customHeight="1">
      <c r="B67" s="7">
        <v>56</v>
      </c>
      <c r="C67" s="8" t="s">
        <v>80</v>
      </c>
      <c r="D67" s="7" t="s">
        <v>81</v>
      </c>
      <c r="E67" s="14">
        <v>0</v>
      </c>
      <c r="F67" s="15">
        <v>0</v>
      </c>
      <c r="G67" s="15">
        <v>0</v>
      </c>
      <c r="H67" s="15">
        <v>0</v>
      </c>
      <c r="I67" s="15">
        <v>20</v>
      </c>
      <c r="J67" s="15">
        <v>2</v>
      </c>
      <c r="K67" s="4">
        <f t="shared" si="1"/>
        <v>22</v>
      </c>
      <c r="L67" s="16"/>
      <c r="M67" s="16"/>
      <c r="N67" s="11"/>
      <c r="O67" s="12"/>
      <c r="P67" s="12"/>
      <c r="Q67" s="12"/>
    </row>
    <row r="68" spans="2:17" ht="80.25" customHeight="1">
      <c r="B68" s="7">
        <v>57</v>
      </c>
      <c r="C68" s="8" t="s">
        <v>82</v>
      </c>
      <c r="D68" s="7" t="s">
        <v>27</v>
      </c>
      <c r="E68" s="14">
        <v>0</v>
      </c>
      <c r="F68" s="15">
        <v>0</v>
      </c>
      <c r="G68" s="15">
        <v>0</v>
      </c>
      <c r="H68" s="15">
        <v>0</v>
      </c>
      <c r="I68" s="15">
        <v>6</v>
      </c>
      <c r="J68" s="15">
        <v>2</v>
      </c>
      <c r="K68" s="4">
        <f t="shared" si="1"/>
        <v>8</v>
      </c>
      <c r="L68" s="16"/>
      <c r="M68" s="16"/>
      <c r="N68" s="11"/>
      <c r="O68" s="12"/>
      <c r="P68" s="12"/>
      <c r="Q68" s="12"/>
    </row>
    <row r="69" spans="2:17" ht="46.5" customHeight="1">
      <c r="B69" s="7">
        <v>58</v>
      </c>
      <c r="C69" s="8" t="s">
        <v>112</v>
      </c>
      <c r="D69" s="7" t="s">
        <v>83</v>
      </c>
      <c r="E69" s="14">
        <v>0</v>
      </c>
      <c r="F69" s="15">
        <v>0</v>
      </c>
      <c r="G69" s="15">
        <v>0</v>
      </c>
      <c r="H69" s="15">
        <v>0</v>
      </c>
      <c r="I69" s="15">
        <v>8</v>
      </c>
      <c r="J69" s="15">
        <v>2</v>
      </c>
      <c r="K69" s="4">
        <f t="shared" si="1"/>
        <v>10</v>
      </c>
      <c r="L69" s="16"/>
      <c r="M69" s="16"/>
      <c r="N69" s="11"/>
      <c r="O69" s="12"/>
      <c r="P69" s="12"/>
      <c r="Q69" s="12"/>
    </row>
    <row r="70" spans="2:17" ht="59.25" customHeight="1">
      <c r="B70" s="7">
        <v>59</v>
      </c>
      <c r="C70" s="8" t="s">
        <v>113</v>
      </c>
      <c r="D70" s="7" t="s">
        <v>41</v>
      </c>
      <c r="E70" s="14">
        <v>10</v>
      </c>
      <c r="F70" s="15">
        <v>0</v>
      </c>
      <c r="G70" s="15">
        <v>2</v>
      </c>
      <c r="H70" s="15">
        <v>5</v>
      </c>
      <c r="I70" s="15">
        <v>25</v>
      </c>
      <c r="J70" s="15">
        <v>2</v>
      </c>
      <c r="K70" s="4">
        <f t="shared" si="1"/>
        <v>44</v>
      </c>
      <c r="L70" s="16"/>
      <c r="M70" s="16"/>
      <c r="N70" s="11"/>
      <c r="O70" s="12"/>
      <c r="P70" s="12"/>
      <c r="Q70" s="12"/>
    </row>
    <row r="71" spans="2:17" ht="87.75" customHeight="1">
      <c r="B71" s="7">
        <v>60</v>
      </c>
      <c r="C71" s="8" t="s">
        <v>114</v>
      </c>
      <c r="D71" s="7" t="s">
        <v>77</v>
      </c>
      <c r="E71" s="14">
        <v>0</v>
      </c>
      <c r="F71" s="15">
        <v>1</v>
      </c>
      <c r="G71" s="15">
        <v>0</v>
      </c>
      <c r="H71" s="15">
        <v>0</v>
      </c>
      <c r="I71" s="15">
        <v>2</v>
      </c>
      <c r="J71" s="15">
        <v>1</v>
      </c>
      <c r="K71" s="4">
        <f t="shared" si="1"/>
        <v>4</v>
      </c>
      <c r="L71" s="16"/>
      <c r="M71" s="16"/>
      <c r="N71" s="11"/>
      <c r="O71" s="12"/>
      <c r="P71" s="12"/>
      <c r="Q71" s="12"/>
    </row>
    <row r="72" spans="2:17" ht="48" customHeight="1">
      <c r="B72" s="7">
        <v>61</v>
      </c>
      <c r="C72" s="8" t="s">
        <v>115</v>
      </c>
      <c r="D72" s="7" t="s">
        <v>20</v>
      </c>
      <c r="E72" s="14">
        <v>0</v>
      </c>
      <c r="F72" s="15">
        <v>0</v>
      </c>
      <c r="G72" s="15">
        <v>0</v>
      </c>
      <c r="H72" s="15">
        <v>0</v>
      </c>
      <c r="I72" s="15">
        <v>8</v>
      </c>
      <c r="J72" s="15">
        <v>0</v>
      </c>
      <c r="K72" s="4">
        <f t="shared" si="1"/>
        <v>8</v>
      </c>
      <c r="L72" s="16"/>
      <c r="M72" s="16"/>
      <c r="N72" s="11"/>
      <c r="O72" s="12"/>
      <c r="P72" s="12"/>
      <c r="Q72" s="12"/>
    </row>
    <row r="73" spans="2:17" ht="30" customHeight="1">
      <c r="B73" s="7">
        <v>62</v>
      </c>
      <c r="C73" s="8" t="s">
        <v>116</v>
      </c>
      <c r="D73" s="7" t="s">
        <v>77</v>
      </c>
      <c r="E73" s="14">
        <v>0</v>
      </c>
      <c r="F73" s="15">
        <v>0</v>
      </c>
      <c r="G73" s="15">
        <v>0</v>
      </c>
      <c r="H73" s="15">
        <v>0</v>
      </c>
      <c r="I73" s="15">
        <v>12</v>
      </c>
      <c r="J73" s="15">
        <v>0</v>
      </c>
      <c r="K73" s="4">
        <f t="shared" si="1"/>
        <v>12</v>
      </c>
      <c r="L73" s="16"/>
      <c r="M73" s="16"/>
      <c r="N73" s="11"/>
      <c r="O73" s="12"/>
      <c r="P73" s="12"/>
      <c r="Q73" s="12"/>
    </row>
    <row r="74" spans="2:17" ht="42" customHeight="1">
      <c r="B74" s="7">
        <v>63</v>
      </c>
      <c r="C74" s="8" t="s">
        <v>84</v>
      </c>
      <c r="D74" s="7" t="s">
        <v>57</v>
      </c>
      <c r="E74" s="14">
        <v>20</v>
      </c>
      <c r="F74" s="15">
        <v>0</v>
      </c>
      <c r="G74" s="15">
        <v>0</v>
      </c>
      <c r="H74" s="15">
        <v>0</v>
      </c>
      <c r="I74" s="15">
        <v>10</v>
      </c>
      <c r="J74" s="15">
        <v>0</v>
      </c>
      <c r="K74" s="4">
        <f t="shared" si="1"/>
        <v>30</v>
      </c>
      <c r="L74" s="16"/>
      <c r="M74" s="16"/>
      <c r="N74" s="11"/>
      <c r="O74" s="12"/>
      <c r="P74" s="12"/>
      <c r="Q74" s="12"/>
    </row>
    <row r="75" spans="2:17" ht="30" customHeight="1">
      <c r="B75" s="7">
        <v>64</v>
      </c>
      <c r="C75" s="8" t="s">
        <v>85</v>
      </c>
      <c r="D75" s="7" t="s">
        <v>41</v>
      </c>
      <c r="E75" s="14">
        <v>0</v>
      </c>
      <c r="F75" s="15">
        <v>0</v>
      </c>
      <c r="G75" s="15">
        <v>0</v>
      </c>
      <c r="H75" s="15">
        <v>0</v>
      </c>
      <c r="I75" s="15">
        <v>2</v>
      </c>
      <c r="J75" s="15">
        <v>0</v>
      </c>
      <c r="K75" s="4">
        <f t="shared" si="1"/>
        <v>2</v>
      </c>
      <c r="L75" s="16"/>
      <c r="M75" s="16"/>
      <c r="N75" s="11"/>
      <c r="O75" s="12"/>
      <c r="P75" s="12"/>
      <c r="Q75" s="12"/>
    </row>
    <row r="76" spans="2:17" ht="30" customHeight="1">
      <c r="B76" s="7">
        <v>65</v>
      </c>
      <c r="C76" s="8" t="s">
        <v>86</v>
      </c>
      <c r="D76" s="7" t="s">
        <v>41</v>
      </c>
      <c r="E76" s="14">
        <v>0</v>
      </c>
      <c r="F76" s="15">
        <v>0</v>
      </c>
      <c r="G76" s="15">
        <v>0</v>
      </c>
      <c r="H76" s="15">
        <v>0</v>
      </c>
      <c r="I76" s="15">
        <v>2</v>
      </c>
      <c r="J76" s="15">
        <v>0</v>
      </c>
      <c r="K76" s="4">
        <f t="shared" si="1"/>
        <v>2</v>
      </c>
      <c r="L76" s="16"/>
      <c r="M76" s="16"/>
      <c r="N76" s="11"/>
      <c r="O76" s="12"/>
      <c r="P76" s="12"/>
      <c r="Q76" s="12"/>
    </row>
    <row r="77" spans="2:17" ht="81" customHeight="1">
      <c r="B77" s="7">
        <v>66</v>
      </c>
      <c r="C77" s="8" t="s">
        <v>117</v>
      </c>
      <c r="D77" s="7" t="s">
        <v>77</v>
      </c>
      <c r="E77" s="14">
        <v>0</v>
      </c>
      <c r="F77" s="15">
        <v>0</v>
      </c>
      <c r="G77" s="15">
        <v>0</v>
      </c>
      <c r="H77" s="15">
        <v>0</v>
      </c>
      <c r="I77" s="15">
        <v>10</v>
      </c>
      <c r="J77" s="15">
        <v>0</v>
      </c>
      <c r="K77" s="4">
        <f aca="true" t="shared" si="2" ref="K77:K90">SUM(E77:J77)</f>
        <v>10</v>
      </c>
      <c r="L77" s="16"/>
      <c r="M77" s="16"/>
      <c r="N77" s="11"/>
      <c r="O77" s="12"/>
      <c r="P77" s="12"/>
      <c r="Q77" s="12"/>
    </row>
    <row r="78" spans="2:17" ht="58.5" customHeight="1">
      <c r="B78" s="7">
        <v>67</v>
      </c>
      <c r="C78" s="8" t="s">
        <v>118</v>
      </c>
      <c r="D78" s="7" t="s">
        <v>27</v>
      </c>
      <c r="E78" s="14">
        <v>0</v>
      </c>
      <c r="F78" s="15">
        <v>0</v>
      </c>
      <c r="G78" s="15">
        <v>0</v>
      </c>
      <c r="H78" s="15">
        <v>0</v>
      </c>
      <c r="I78" s="15">
        <v>8</v>
      </c>
      <c r="J78" s="15">
        <v>0</v>
      </c>
      <c r="K78" s="4">
        <f t="shared" si="2"/>
        <v>8</v>
      </c>
      <c r="L78" s="16"/>
      <c r="M78" s="16"/>
      <c r="N78" s="11"/>
      <c r="O78" s="12"/>
      <c r="P78" s="12"/>
      <c r="Q78" s="12"/>
    </row>
    <row r="79" spans="2:17" ht="43.5" customHeight="1">
      <c r="B79" s="7">
        <v>68</v>
      </c>
      <c r="C79" s="8" t="s">
        <v>87</v>
      </c>
      <c r="D79" s="7" t="s">
        <v>88</v>
      </c>
      <c r="E79" s="14">
        <v>0</v>
      </c>
      <c r="F79" s="15">
        <v>0</v>
      </c>
      <c r="G79" s="15">
        <v>0</v>
      </c>
      <c r="H79" s="15">
        <v>0</v>
      </c>
      <c r="I79" s="15">
        <v>6</v>
      </c>
      <c r="J79" s="15">
        <v>4</v>
      </c>
      <c r="K79" s="4">
        <f t="shared" si="2"/>
        <v>10</v>
      </c>
      <c r="L79" s="16"/>
      <c r="M79" s="16"/>
      <c r="N79" s="11"/>
      <c r="O79" s="12"/>
      <c r="P79" s="12"/>
      <c r="Q79" s="12"/>
    </row>
    <row r="80" spans="2:17" ht="90" customHeight="1">
      <c r="B80" s="7">
        <v>69</v>
      </c>
      <c r="C80" s="8" t="s">
        <v>119</v>
      </c>
      <c r="D80" s="7" t="s">
        <v>88</v>
      </c>
      <c r="E80" s="14">
        <v>0</v>
      </c>
      <c r="F80" s="15">
        <v>0</v>
      </c>
      <c r="G80" s="15">
        <v>5</v>
      </c>
      <c r="H80" s="15">
        <v>0</v>
      </c>
      <c r="I80" s="15">
        <v>12</v>
      </c>
      <c r="J80" s="15">
        <v>0</v>
      </c>
      <c r="K80" s="4">
        <f t="shared" si="2"/>
        <v>17</v>
      </c>
      <c r="L80" s="16"/>
      <c r="M80" s="16"/>
      <c r="N80" s="11"/>
      <c r="O80" s="12"/>
      <c r="P80" s="12"/>
      <c r="Q80" s="12"/>
    </row>
    <row r="81" spans="2:17" ht="78" customHeight="1">
      <c r="B81" s="7">
        <v>70</v>
      </c>
      <c r="C81" s="8" t="s">
        <v>120</v>
      </c>
      <c r="D81" s="7" t="s">
        <v>89</v>
      </c>
      <c r="E81" s="14">
        <v>0</v>
      </c>
      <c r="F81" s="15">
        <v>0</v>
      </c>
      <c r="G81" s="15">
        <v>0</v>
      </c>
      <c r="H81" s="15">
        <v>0</v>
      </c>
      <c r="I81" s="15">
        <v>2</v>
      </c>
      <c r="J81" s="15">
        <v>0</v>
      </c>
      <c r="K81" s="4">
        <f t="shared" si="2"/>
        <v>2</v>
      </c>
      <c r="L81" s="16"/>
      <c r="M81" s="16"/>
      <c r="N81" s="11"/>
      <c r="O81" s="12"/>
      <c r="P81" s="12"/>
      <c r="Q81" s="12"/>
    </row>
    <row r="82" spans="2:17" ht="63.75" customHeight="1">
      <c r="B82" s="7">
        <v>71</v>
      </c>
      <c r="C82" s="8" t="s">
        <v>90</v>
      </c>
      <c r="D82" s="7" t="s">
        <v>91</v>
      </c>
      <c r="E82" s="14">
        <v>0</v>
      </c>
      <c r="F82" s="15">
        <v>0</v>
      </c>
      <c r="G82" s="15">
        <v>2</v>
      </c>
      <c r="H82" s="15">
        <v>0</v>
      </c>
      <c r="I82" s="15">
        <v>0</v>
      </c>
      <c r="J82" s="15">
        <v>4</v>
      </c>
      <c r="K82" s="4">
        <f t="shared" si="2"/>
        <v>6</v>
      </c>
      <c r="L82" s="16"/>
      <c r="M82" s="16"/>
      <c r="N82" s="11"/>
      <c r="O82" s="12"/>
      <c r="P82" s="12"/>
      <c r="Q82" s="12"/>
    </row>
    <row r="83" spans="2:17" ht="64.5" customHeight="1">
      <c r="B83" s="7">
        <v>72</v>
      </c>
      <c r="C83" s="8" t="s">
        <v>92</v>
      </c>
      <c r="D83" s="7" t="s">
        <v>91</v>
      </c>
      <c r="E83" s="14">
        <v>0</v>
      </c>
      <c r="F83" s="15">
        <v>0</v>
      </c>
      <c r="G83" s="15">
        <v>0</v>
      </c>
      <c r="H83" s="15">
        <v>3</v>
      </c>
      <c r="I83" s="15">
        <v>0</v>
      </c>
      <c r="J83" s="15">
        <v>0</v>
      </c>
      <c r="K83" s="4">
        <f t="shared" si="2"/>
        <v>3</v>
      </c>
      <c r="L83" s="16"/>
      <c r="M83" s="16"/>
      <c r="N83" s="11"/>
      <c r="O83" s="12"/>
      <c r="P83" s="12"/>
      <c r="Q83" s="12"/>
    </row>
    <row r="84" spans="2:17" ht="45.75" customHeight="1">
      <c r="B84" s="7">
        <v>73</v>
      </c>
      <c r="C84" s="8" t="s">
        <v>93</v>
      </c>
      <c r="D84" s="7" t="s">
        <v>91</v>
      </c>
      <c r="E84" s="14">
        <v>0</v>
      </c>
      <c r="F84" s="15">
        <v>0</v>
      </c>
      <c r="G84" s="15">
        <v>0</v>
      </c>
      <c r="H84" s="15">
        <v>3</v>
      </c>
      <c r="I84" s="15">
        <v>0</v>
      </c>
      <c r="J84" s="15">
        <v>0</v>
      </c>
      <c r="K84" s="4">
        <f t="shared" si="2"/>
        <v>3</v>
      </c>
      <c r="L84" s="16"/>
      <c r="M84" s="16"/>
      <c r="N84" s="11"/>
      <c r="O84" s="12"/>
      <c r="P84" s="12"/>
      <c r="Q84" s="12"/>
    </row>
    <row r="85" spans="2:17" ht="46.5" customHeight="1">
      <c r="B85" s="7">
        <v>74</v>
      </c>
      <c r="C85" s="8" t="s">
        <v>94</v>
      </c>
      <c r="D85" s="7" t="s">
        <v>91</v>
      </c>
      <c r="E85" s="14">
        <v>0</v>
      </c>
      <c r="F85" s="15">
        <v>0</v>
      </c>
      <c r="G85" s="15">
        <v>2</v>
      </c>
      <c r="H85" s="15">
        <v>0</v>
      </c>
      <c r="I85" s="15">
        <v>0</v>
      </c>
      <c r="J85" s="15">
        <v>4</v>
      </c>
      <c r="K85" s="4">
        <f t="shared" si="2"/>
        <v>6</v>
      </c>
      <c r="L85" s="16"/>
      <c r="M85" s="16"/>
      <c r="N85" s="11"/>
      <c r="O85" s="12"/>
      <c r="P85" s="12"/>
      <c r="Q85" s="12"/>
    </row>
    <row r="86" spans="2:17" ht="78" customHeight="1">
      <c r="B86" s="7">
        <v>75</v>
      </c>
      <c r="C86" s="8" t="s">
        <v>95</v>
      </c>
      <c r="D86" s="7" t="s">
        <v>91</v>
      </c>
      <c r="E86" s="14">
        <v>3</v>
      </c>
      <c r="F86" s="15">
        <v>3</v>
      </c>
      <c r="G86" s="15">
        <v>1</v>
      </c>
      <c r="H86" s="15">
        <v>4</v>
      </c>
      <c r="I86" s="15">
        <v>5</v>
      </c>
      <c r="J86" s="15">
        <v>0</v>
      </c>
      <c r="K86" s="4">
        <f t="shared" si="2"/>
        <v>16</v>
      </c>
      <c r="L86" s="16"/>
      <c r="M86" s="16"/>
      <c r="N86" s="11"/>
      <c r="O86" s="12"/>
      <c r="P86" s="12"/>
      <c r="Q86" s="12"/>
    </row>
    <row r="87" spans="2:17" ht="115.5" customHeight="1">
      <c r="B87" s="7">
        <v>76</v>
      </c>
      <c r="C87" s="22" t="s">
        <v>121</v>
      </c>
      <c r="D87" s="7" t="s">
        <v>91</v>
      </c>
      <c r="E87" s="14">
        <v>0</v>
      </c>
      <c r="F87" s="15">
        <v>0</v>
      </c>
      <c r="G87" s="15">
        <v>0</v>
      </c>
      <c r="H87" s="15">
        <v>0</v>
      </c>
      <c r="I87" s="15">
        <v>4</v>
      </c>
      <c r="J87" s="15">
        <v>0</v>
      </c>
      <c r="K87" s="4">
        <f t="shared" si="2"/>
        <v>4</v>
      </c>
      <c r="L87" s="16"/>
      <c r="M87" s="16"/>
      <c r="N87" s="11"/>
      <c r="O87" s="12"/>
      <c r="P87" s="12"/>
      <c r="Q87" s="12"/>
    </row>
    <row r="88" spans="2:17" ht="115.5" customHeight="1">
      <c r="B88" s="7">
        <v>77</v>
      </c>
      <c r="C88" s="23" t="s">
        <v>96</v>
      </c>
      <c r="D88" s="7" t="s">
        <v>97</v>
      </c>
      <c r="E88" s="14">
        <v>0</v>
      </c>
      <c r="F88" s="15">
        <v>0</v>
      </c>
      <c r="G88" s="15">
        <v>2</v>
      </c>
      <c r="H88" s="15">
        <v>312</v>
      </c>
      <c r="I88" s="15">
        <v>0</v>
      </c>
      <c r="J88" s="15">
        <v>0</v>
      </c>
      <c r="K88" s="4">
        <f t="shared" si="2"/>
        <v>314</v>
      </c>
      <c r="L88" s="16"/>
      <c r="M88" s="16"/>
      <c r="N88" s="11"/>
      <c r="O88" s="12"/>
      <c r="P88" s="12"/>
      <c r="Q88" s="12"/>
    </row>
    <row r="89" spans="2:17" ht="115.5" customHeight="1">
      <c r="B89" s="7">
        <v>78</v>
      </c>
      <c r="C89" s="23" t="s">
        <v>98</v>
      </c>
      <c r="D89" s="7" t="s">
        <v>97</v>
      </c>
      <c r="E89" s="14">
        <v>0</v>
      </c>
      <c r="F89" s="15">
        <v>0</v>
      </c>
      <c r="G89" s="15">
        <v>3</v>
      </c>
      <c r="H89" s="15">
        <v>26</v>
      </c>
      <c r="I89" s="15">
        <v>0</v>
      </c>
      <c r="J89" s="15">
        <v>0</v>
      </c>
      <c r="K89" s="4">
        <f t="shared" si="2"/>
        <v>29</v>
      </c>
      <c r="L89" s="16"/>
      <c r="M89" s="16"/>
      <c r="N89" s="11"/>
      <c r="O89" s="12"/>
      <c r="P89" s="12"/>
      <c r="Q89" s="12"/>
    </row>
    <row r="90" spans="2:17" ht="115.5" customHeight="1">
      <c r="B90" s="7">
        <v>79</v>
      </c>
      <c r="C90" s="23" t="s">
        <v>99</v>
      </c>
      <c r="D90" s="7" t="s">
        <v>41</v>
      </c>
      <c r="E90" s="14">
        <v>0</v>
      </c>
      <c r="F90" s="15">
        <v>0</v>
      </c>
      <c r="G90" s="15">
        <v>0</v>
      </c>
      <c r="H90" s="15">
        <v>0</v>
      </c>
      <c r="I90" s="15">
        <v>15</v>
      </c>
      <c r="J90" s="15">
        <v>4</v>
      </c>
      <c r="K90" s="4">
        <f t="shared" si="2"/>
        <v>19</v>
      </c>
      <c r="L90" s="16"/>
      <c r="M90" s="16"/>
      <c r="N90" s="11"/>
      <c r="O90" s="12"/>
      <c r="P90" s="12"/>
      <c r="Q90" s="12"/>
    </row>
    <row r="91" spans="2:17" ht="115.5" customHeight="1">
      <c r="B91" s="7">
        <v>80</v>
      </c>
      <c r="C91" s="23" t="s">
        <v>100</v>
      </c>
      <c r="D91" s="7" t="s">
        <v>97</v>
      </c>
      <c r="E91" s="14">
        <v>5</v>
      </c>
      <c r="F91" s="15">
        <v>0</v>
      </c>
      <c r="G91" s="15">
        <v>12</v>
      </c>
      <c r="H91" s="15">
        <v>6</v>
      </c>
      <c r="I91" s="15">
        <v>0</v>
      </c>
      <c r="J91" s="15">
        <v>10</v>
      </c>
      <c r="K91" s="4">
        <f>SUM(E91:J91)</f>
        <v>33</v>
      </c>
      <c r="L91" s="16"/>
      <c r="M91" s="16"/>
      <c r="N91" s="11"/>
      <c r="O91" s="12"/>
      <c r="P91" s="12"/>
      <c r="Q91" s="12"/>
    </row>
    <row r="92" spans="2:17" ht="30" customHeight="1">
      <c r="B92" s="39" t="s">
        <v>10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  <c r="O92" s="24"/>
      <c r="P92" s="24"/>
      <c r="Q92" s="24"/>
    </row>
    <row r="93" spans="2:14" ht="30" customHeight="1">
      <c r="B93" s="25"/>
      <c r="D93" s="27"/>
      <c r="E93" s="28"/>
      <c r="F93" s="29"/>
      <c r="G93" s="29"/>
      <c r="H93" s="29"/>
      <c r="I93" s="29"/>
      <c r="J93" s="29"/>
      <c r="K93" s="28"/>
      <c r="L93" s="28"/>
      <c r="M93" s="28"/>
      <c r="N93" s="28"/>
    </row>
    <row r="94" spans="2:14" ht="30" customHeight="1">
      <c r="B94" s="25"/>
      <c r="D94" s="27"/>
      <c r="E94" s="28"/>
      <c r="F94" s="29"/>
      <c r="G94" s="29"/>
      <c r="H94" s="29"/>
      <c r="I94" s="29"/>
      <c r="J94" s="29"/>
      <c r="K94" s="28"/>
      <c r="L94" s="28"/>
      <c r="M94" s="28"/>
      <c r="N94" s="28"/>
    </row>
    <row r="95" spans="2:14" ht="30" customHeight="1">
      <c r="B95" s="25"/>
      <c r="D95" s="27"/>
      <c r="E95" s="28"/>
      <c r="F95" s="29"/>
      <c r="G95" s="29"/>
      <c r="H95" s="29"/>
      <c r="I95" s="29"/>
      <c r="J95" s="29"/>
      <c r="K95" s="28"/>
      <c r="L95" s="28"/>
      <c r="M95" s="28"/>
      <c r="N95" s="28"/>
    </row>
    <row r="96" spans="2:14" ht="30" customHeight="1">
      <c r="B96" s="25"/>
      <c r="D96" s="27"/>
      <c r="E96" s="28"/>
      <c r="F96" s="29"/>
      <c r="G96" s="29"/>
      <c r="H96" s="29"/>
      <c r="I96" s="29"/>
      <c r="J96" s="29"/>
      <c r="K96" s="28"/>
      <c r="L96" s="28"/>
      <c r="M96" s="28"/>
      <c r="N96" s="28"/>
    </row>
    <row r="97" spans="2:14" ht="30" customHeight="1">
      <c r="B97" s="25"/>
      <c r="D97" s="27"/>
      <c r="E97" s="28"/>
      <c r="F97" s="29"/>
      <c r="G97" s="29"/>
      <c r="H97" s="29"/>
      <c r="I97" s="29"/>
      <c r="J97" s="29"/>
      <c r="K97" s="28"/>
      <c r="L97" s="28"/>
      <c r="M97" s="28"/>
      <c r="N97" s="28"/>
    </row>
    <row r="98" spans="2:14" ht="30" customHeight="1">
      <c r="B98" s="25"/>
      <c r="D98" s="27"/>
      <c r="E98" s="28"/>
      <c r="F98" s="29"/>
      <c r="G98" s="29"/>
      <c r="H98" s="29"/>
      <c r="I98" s="29"/>
      <c r="J98" s="29"/>
      <c r="K98" s="28"/>
      <c r="L98" s="28"/>
      <c r="M98" s="28"/>
      <c r="N98" s="28"/>
    </row>
    <row r="99" spans="2:14" ht="30" customHeight="1">
      <c r="B99" s="25"/>
      <c r="D99" s="27"/>
      <c r="E99" s="28"/>
      <c r="F99" s="29"/>
      <c r="G99" s="29"/>
      <c r="H99" s="29"/>
      <c r="I99" s="29"/>
      <c r="J99" s="29"/>
      <c r="K99" s="28"/>
      <c r="L99" s="28"/>
      <c r="M99" s="28"/>
      <c r="N99" s="28"/>
    </row>
    <row r="100" spans="2:14" ht="30" customHeight="1">
      <c r="B100" s="25"/>
      <c r="D100" s="27"/>
      <c r="E100" s="28"/>
      <c r="F100" s="29"/>
      <c r="G100" s="29"/>
      <c r="H100" s="29"/>
      <c r="I100" s="29"/>
      <c r="J100" s="29"/>
      <c r="K100" s="28"/>
      <c r="L100" s="28"/>
      <c r="M100" s="28"/>
      <c r="N100" s="28"/>
    </row>
    <row r="101" spans="2:14" ht="30" customHeight="1">
      <c r="B101" s="25"/>
      <c r="D101" s="27"/>
      <c r="E101" s="28"/>
      <c r="F101" s="29"/>
      <c r="G101" s="29"/>
      <c r="H101" s="29"/>
      <c r="I101" s="29"/>
      <c r="J101" s="29"/>
      <c r="K101" s="28"/>
      <c r="L101" s="28"/>
      <c r="M101" s="28"/>
      <c r="N101" s="28"/>
    </row>
    <row r="102" spans="2:14" ht="30" customHeight="1">
      <c r="B102" s="25"/>
      <c r="D102" s="27"/>
      <c r="E102" s="28"/>
      <c r="F102" s="29"/>
      <c r="G102" s="29"/>
      <c r="H102" s="29"/>
      <c r="I102" s="29"/>
      <c r="J102" s="29"/>
      <c r="K102" s="28"/>
      <c r="L102" s="28"/>
      <c r="M102" s="28"/>
      <c r="N102" s="28"/>
    </row>
    <row r="103" spans="2:14" ht="30" customHeight="1">
      <c r="B103" s="25"/>
      <c r="D103" s="27"/>
      <c r="E103" s="28"/>
      <c r="F103" s="29"/>
      <c r="G103" s="29"/>
      <c r="H103" s="29"/>
      <c r="I103" s="29"/>
      <c r="J103" s="29"/>
      <c r="K103" s="28"/>
      <c r="L103" s="28"/>
      <c r="M103" s="28"/>
      <c r="N103" s="28"/>
    </row>
    <row r="104" spans="2:14" ht="30" customHeight="1">
      <c r="B104" s="25"/>
      <c r="D104" s="27"/>
      <c r="E104" s="28"/>
      <c r="F104" s="29"/>
      <c r="G104" s="29"/>
      <c r="H104" s="29"/>
      <c r="I104" s="29"/>
      <c r="J104" s="29"/>
      <c r="K104" s="28"/>
      <c r="L104" s="28"/>
      <c r="M104" s="28"/>
      <c r="N104" s="28"/>
    </row>
    <row r="105" spans="2:14" ht="30" customHeight="1">
      <c r="B105" s="25"/>
      <c r="D105" s="27"/>
      <c r="E105" s="28"/>
      <c r="F105" s="29"/>
      <c r="G105" s="29"/>
      <c r="H105" s="29"/>
      <c r="I105" s="29"/>
      <c r="J105" s="29"/>
      <c r="K105" s="28"/>
      <c r="L105" s="28"/>
      <c r="M105" s="28"/>
      <c r="N105" s="28"/>
    </row>
    <row r="106" spans="2:14" ht="30" customHeight="1">
      <c r="B106" s="25"/>
      <c r="D106" s="27"/>
      <c r="E106" s="28"/>
      <c r="F106" s="29"/>
      <c r="G106" s="29"/>
      <c r="H106" s="29"/>
      <c r="I106" s="29"/>
      <c r="J106" s="29"/>
      <c r="K106" s="28"/>
      <c r="L106" s="28"/>
      <c r="M106" s="28"/>
      <c r="N106" s="28"/>
    </row>
    <row r="107" spans="2:14" ht="30" customHeight="1">
      <c r="B107" s="25"/>
      <c r="D107" s="27"/>
      <c r="E107" s="28"/>
      <c r="F107" s="29"/>
      <c r="G107" s="29"/>
      <c r="H107" s="29"/>
      <c r="I107" s="29"/>
      <c r="J107" s="29"/>
      <c r="K107" s="28"/>
      <c r="L107" s="28"/>
      <c r="M107" s="28"/>
      <c r="N107" s="28"/>
    </row>
    <row r="108" spans="2:14" ht="30" customHeight="1">
      <c r="B108" s="25"/>
      <c r="D108" s="27"/>
      <c r="E108" s="28"/>
      <c r="F108" s="29"/>
      <c r="G108" s="29"/>
      <c r="H108" s="29"/>
      <c r="I108" s="29"/>
      <c r="J108" s="29"/>
      <c r="K108" s="28"/>
      <c r="L108" s="28"/>
      <c r="M108" s="28"/>
      <c r="N108" s="28"/>
    </row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</sheetData>
  <sheetProtection/>
  <mergeCells count="8">
    <mergeCell ref="B7:Q8"/>
    <mergeCell ref="B92:N92"/>
    <mergeCell ref="B9:B10"/>
    <mergeCell ref="N9:N10"/>
    <mergeCell ref="P9:P10"/>
    <mergeCell ref="C9:C10"/>
    <mergeCell ref="D9:D10"/>
    <mergeCell ref="K9:K10"/>
  </mergeCells>
  <printOptions/>
  <pageMargins left="0.16" right="0.26" top="0.28" bottom="0.25" header="0.27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Pietras</dc:creator>
  <cp:keywords/>
  <dc:description/>
  <cp:lastModifiedBy>Artur Kowal</cp:lastModifiedBy>
  <dcterms:created xsi:type="dcterms:W3CDTF">2014-12-12T10:32:15Z</dcterms:created>
  <dcterms:modified xsi:type="dcterms:W3CDTF">2014-12-12T12:47:49Z</dcterms:modified>
  <cp:category/>
  <cp:version/>
  <cp:contentType/>
  <cp:contentStatus/>
</cp:coreProperties>
</file>