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<sst xmlns="http://schemas.openxmlformats.org/spreadsheetml/2006/main" count="18" uniqueCount="18">
  <si>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Dochody z tytułu wydawania zezwoleń na sprzedaż alkoholu i wydatki związane z realizacją Gminnego Programu Profilaktyki i Rozwiązywania Problemów Alkoholowych i Przeciwdziałania Narkomanii na  2018 rok</t>
  </si>
  <si>
    <t>w złotych</t>
  </si>
  <si>
    <t>Dział</t>
  </si>
  <si>
    <t>Rozdział</t>
  </si>
  <si>
    <t>Wyszczególnienie</t>
  </si>
  <si>
    <t>Dochody
ogółem</t>
  </si>
  <si>
    <t>Wydatki
ogółem
(6+9)</t>
  </si>
  <si>
    <t>z tego:</t>
  </si>
  <si>
    <t>Wydatki
bieżące</t>
  </si>
  <si>
    <t>Wydatki
majątkowe</t>
  </si>
  <si>
    <t>wynagrodzenia i pochodne od wynagrodzeń</t>
  </si>
  <si>
    <t>dotacje</t>
  </si>
  <si>
    <t>Dochody  ogółem:</t>
  </si>
  <si>
    <t>Wpływy z innych opłat stanowiących dochody jednostek samorządu terytorialnego na podstawie ustaw</t>
  </si>
  <si>
    <t>Wydatki  ogółem:</t>
  </si>
  <si>
    <t>Zwalczanie Narkomanii</t>
  </si>
  <si>
    <t>Przeciwdziałanie alkoholizmowi</t>
  </si>
  <si>
    <r>
      <rPr>
        <b/>
        <sz val="11"/>
        <color indexed="8"/>
        <rFont val="Arial"/>
        <family val="2"/>
      </rPr>
      <t>Załącznik Nr 6</t>
    </r>
    <r>
      <rPr>
        <sz val="11"/>
        <color indexed="8"/>
        <rFont val="Arial"/>
        <family val="2"/>
      </rPr>
      <t xml:space="preserve">                                                                        do Uchwały Rady Gminy Miłkowice                            Nr  L/383/2018                                                                       z dnia 17 sierpnia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</si>
</sst>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 CE"/>
      <family val="2"/>
    </font>
    <font>
      <i/>
      <sz val="12"/>
      <name val="Arial CE"/>
      <family val="2"/>
    </font>
    <font>
      <sz val="12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90" zoomScaleNormal="90" zoomScalePageLayoutView="0" workbookViewId="0" topLeftCell="A1">
      <selection activeCell="G2" sqref="G2"/>
    </sheetView>
  </sheetViews>
  <sheetFormatPr defaultColWidth="8.50390625" defaultRowHeight="12.75"/>
  <cols>
    <col min="1" max="1" width="6.875" style="2" customWidth="1"/>
    <col min="2" max="2" width="8.50390625" style="2" customWidth="1"/>
    <col min="3" max="3" width="54.00390625" style="2" customWidth="1"/>
    <col min="4" max="4" width="10.875" style="2" customWidth="1"/>
    <col min="5" max="5" width="12.75390625" style="2" customWidth="1"/>
    <col min="6" max="6" width="13.75390625" style="2" customWidth="1"/>
    <col min="7" max="7" width="15.75390625" style="3" customWidth="1"/>
    <col min="8" max="8" width="13.125" style="3" customWidth="1"/>
    <col min="9" max="9" width="12.875" style="3" customWidth="1"/>
    <col min="10" max="78" width="8.50390625" style="3" customWidth="1"/>
    <col min="79" max="16384" width="8.50390625" style="2" customWidth="1"/>
  </cols>
  <sheetData>
    <row r="1" spans="7:9" ht="67.5" customHeight="1">
      <c r="G1" s="25" t="s">
        <v>17</v>
      </c>
      <c r="H1" s="25"/>
      <c r="I1" s="25"/>
    </row>
    <row r="2" spans="7:9" ht="49.5" customHeight="1">
      <c r="G2" s="20"/>
      <c r="H2" s="20"/>
      <c r="I2" s="20"/>
    </row>
    <row r="3" spans="1:9" ht="4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5" ht="15">
      <c r="I5" s="4" t="s">
        <v>1</v>
      </c>
    </row>
    <row r="6" spans="1:78" ht="20.25" customHeight="1">
      <c r="A6" s="22" t="s">
        <v>2</v>
      </c>
      <c r="B6" s="22" t="s">
        <v>3</v>
      </c>
      <c r="C6" s="22" t="s">
        <v>4</v>
      </c>
      <c r="D6" s="23" t="s">
        <v>5</v>
      </c>
      <c r="E6" s="23" t="s">
        <v>6</v>
      </c>
      <c r="F6" s="23" t="s">
        <v>7</v>
      </c>
      <c r="G6" s="23"/>
      <c r="H6" s="23"/>
      <c r="I6" s="23"/>
      <c r="BW6" s="2"/>
      <c r="BX6" s="2"/>
      <c r="BY6" s="2"/>
      <c r="BZ6" s="2"/>
    </row>
    <row r="7" spans="1:78" ht="18" customHeight="1">
      <c r="A7" s="22"/>
      <c r="B7" s="22"/>
      <c r="C7" s="22"/>
      <c r="D7" s="23"/>
      <c r="E7" s="23"/>
      <c r="F7" s="23" t="s">
        <v>8</v>
      </c>
      <c r="G7" s="23"/>
      <c r="H7" s="23"/>
      <c r="I7" s="23" t="s">
        <v>9</v>
      </c>
      <c r="BW7" s="2"/>
      <c r="BX7" s="2"/>
      <c r="BY7" s="2"/>
      <c r="BZ7" s="2"/>
    </row>
    <row r="8" spans="1:78" ht="69" customHeight="1">
      <c r="A8" s="22"/>
      <c r="B8" s="22"/>
      <c r="C8" s="22"/>
      <c r="D8" s="23"/>
      <c r="E8" s="23"/>
      <c r="F8" s="23"/>
      <c r="G8" s="1" t="s">
        <v>10</v>
      </c>
      <c r="H8" s="1" t="s">
        <v>11</v>
      </c>
      <c r="I8" s="23"/>
      <c r="BW8" s="2"/>
      <c r="BX8" s="2"/>
      <c r="BY8" s="2"/>
      <c r="BZ8" s="2"/>
    </row>
    <row r="9" spans="1:74" s="19" customFormat="1" ht="8.2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</row>
    <row r="10" spans="1:78" ht="24.75" customHeight="1">
      <c r="A10" s="26" t="s">
        <v>12</v>
      </c>
      <c r="B10" s="26"/>
      <c r="C10" s="26"/>
      <c r="D10" s="6">
        <f>SUM(D11)</f>
        <v>68800</v>
      </c>
      <c r="E10" s="7"/>
      <c r="F10" s="7"/>
      <c r="G10" s="7"/>
      <c r="H10" s="7"/>
      <c r="I10" s="7"/>
      <c r="BW10" s="2"/>
      <c r="BX10" s="2"/>
      <c r="BY10" s="2"/>
      <c r="BZ10" s="2"/>
    </row>
    <row r="11" spans="1:78" ht="47.25" customHeight="1">
      <c r="A11" s="5">
        <v>756</v>
      </c>
      <c r="B11" s="5">
        <v>75618</v>
      </c>
      <c r="C11" s="8" t="s">
        <v>13</v>
      </c>
      <c r="D11" s="7">
        <v>68800</v>
      </c>
      <c r="E11" s="7"/>
      <c r="F11" s="7"/>
      <c r="G11" s="7"/>
      <c r="H11" s="7"/>
      <c r="I11" s="7"/>
      <c r="BW11" s="2"/>
      <c r="BX11" s="2"/>
      <c r="BY11" s="2"/>
      <c r="BZ11" s="2"/>
    </row>
    <row r="12" spans="1:78" ht="24.75" customHeight="1">
      <c r="A12" s="24" t="s">
        <v>14</v>
      </c>
      <c r="B12" s="24"/>
      <c r="C12" s="24"/>
      <c r="D12" s="9"/>
      <c r="E12" s="10">
        <f>SUM(E13:E14)</f>
        <v>104965.8</v>
      </c>
      <c r="F12" s="10">
        <f>SUM(F13:F14)</f>
        <v>104965.8</v>
      </c>
      <c r="G12" s="10">
        <f>SUM(G13:G14)</f>
        <v>10800</v>
      </c>
      <c r="H12" s="10">
        <f>SUM(H13:H14)</f>
        <v>70000</v>
      </c>
      <c r="I12" s="10">
        <f>SUM(I13:I14)</f>
        <v>0</v>
      </c>
      <c r="BW12" s="2"/>
      <c r="BX12" s="2"/>
      <c r="BY12" s="2"/>
      <c r="BZ12" s="2"/>
    </row>
    <row r="13" spans="1:78" ht="32.25" customHeight="1">
      <c r="A13" s="11">
        <v>851</v>
      </c>
      <c r="B13" s="11">
        <v>85153</v>
      </c>
      <c r="C13" s="12" t="s">
        <v>15</v>
      </c>
      <c r="D13" s="13"/>
      <c r="E13" s="14">
        <f>F13</f>
        <v>5850</v>
      </c>
      <c r="F13" s="14">
        <f>1000+H13</f>
        <v>5850</v>
      </c>
      <c r="G13" s="14"/>
      <c r="H13" s="14">
        <v>4850</v>
      </c>
      <c r="I13" s="14"/>
      <c r="BW13" s="2"/>
      <c r="BX13" s="2"/>
      <c r="BY13" s="2"/>
      <c r="BZ13" s="2"/>
    </row>
    <row r="14" spans="1:78" ht="32.25" customHeight="1">
      <c r="A14" s="11">
        <v>851</v>
      </c>
      <c r="B14" s="11">
        <v>85154</v>
      </c>
      <c r="C14" s="12" t="s">
        <v>16</v>
      </c>
      <c r="D14" s="13"/>
      <c r="E14" s="14">
        <f>F14</f>
        <v>99115.8</v>
      </c>
      <c r="F14" s="14">
        <f>67800+26165.8+5150</f>
        <v>99115.8</v>
      </c>
      <c r="G14" s="14">
        <v>10800</v>
      </c>
      <c r="H14" s="14">
        <f>40000+20000+5150</f>
        <v>65150</v>
      </c>
      <c r="I14" s="14"/>
      <c r="BW14" s="2"/>
      <c r="BX14" s="2"/>
      <c r="BY14" s="2"/>
      <c r="BZ14" s="2"/>
    </row>
    <row r="17" spans="1:256" ht="15">
      <c r="A17" s="15"/>
      <c r="B17" s="16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</sheetData>
  <sheetProtection/>
  <mergeCells count="13">
    <mergeCell ref="A12:C12"/>
    <mergeCell ref="G1:I1"/>
    <mergeCell ref="F6:I6"/>
    <mergeCell ref="F7:F8"/>
    <mergeCell ref="G7:H7"/>
    <mergeCell ref="I7:I8"/>
    <mergeCell ref="A10:C10"/>
    <mergeCell ref="A3:I3"/>
    <mergeCell ref="A6:A8"/>
    <mergeCell ref="B6:B8"/>
    <mergeCell ref="C6:C8"/>
    <mergeCell ref="D6:D8"/>
    <mergeCell ref="E6:E8"/>
  </mergeCells>
  <printOptions horizontalCentered="1"/>
  <pageMargins left="0.24" right="0.24" top="0.95" bottom="1.062992125984252" header="0.24" footer="0.7874015748031497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2018-08-17T12:11:26Z</cp:lastPrinted>
  <dcterms:created xsi:type="dcterms:W3CDTF">2018-03-13T10:09:14Z</dcterms:created>
  <dcterms:modified xsi:type="dcterms:W3CDTF">2018-08-17T12:11:29Z</dcterms:modified>
  <cp:category/>
  <cp:version/>
  <cp:contentType/>
  <cp:contentStatus/>
</cp:coreProperties>
</file>