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6" windowHeight="8988" activeTab="0"/>
  </bookViews>
  <sheets>
    <sheet name="6" sheetId="1" r:id="rId1"/>
  </sheets>
  <definedNames>
    <definedName name="_xlnm.Print_Area" localSheetId="0">'6'!$A$1:$F$32</definedName>
  </definedNames>
  <calcPr fullCalcOnLoad="1"/>
</workbook>
</file>

<file path=xl/sharedStrings.xml><?xml version="1.0" encoding="utf-8"?>
<sst xmlns="http://schemas.openxmlformats.org/spreadsheetml/2006/main" count="38" uniqueCount="26">
  <si>
    <t>PLAN DOCHODÓW RACHUNKU DOCHODÓW ORAZ WYDATKÓW NIMI SFINANSOWANYCH PLACÓWEK OŚWIATOWYCH W GMINIE MIŁKOWICE</t>
  </si>
  <si>
    <t>NA ROK 2019</t>
  </si>
  <si>
    <t>DZIAŁ</t>
  </si>
  <si>
    <t>ROZDZIAŁ</t>
  </si>
  <si>
    <t>WYSZCZEGÓLNIENIE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</si>
  <si>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</si>
  <si>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</si>
  <si>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</si>
  <si>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</si>
  <si>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</si>
  <si>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</si>
  <si>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</si>
  <si>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</si>
  <si>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</si>
  <si>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Szkoła Podstawowa w Miłkowicach</t>
  </si>
  <si>
    <t>4210 - zakup materiałów i wyposażenia</t>
  </si>
  <si>
    <t>4220 - zakup środków żywności</t>
  </si>
  <si>
    <t>4240 - zakup pomocy dydakt., książek</t>
  </si>
  <si>
    <t>4300 - zakup pozostałych usług</t>
  </si>
  <si>
    <t>OGÓŁEM</t>
  </si>
  <si>
    <t>0690 - wpływy z różnych opłat</t>
  </si>
  <si>
    <t>0610 - opłaty za wydawanie duplikatów świadectw</t>
  </si>
  <si>
    <t>4190 - nagrody konkursowe</t>
  </si>
  <si>
    <t>0970 - pozostałe dochody</t>
  </si>
  <si>
    <t xml:space="preserve">0970 - pozostałe dochody </t>
  </si>
  <si>
    <r>
      <rPr>
        <b/>
        <sz val="10"/>
        <color indexed="8"/>
        <rFont val="Arial"/>
        <family val="2"/>
      </rPr>
      <t xml:space="preserve">Załącznik Nr 6 </t>
    </r>
    <r>
      <rPr>
        <sz val="8"/>
        <color indexed="8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do Uchwały Rady Gminy Miłkowice Nr VII/41/2019                                                      z dnia 21 maja 2019r.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</si>
</sst>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hair"/>
    </border>
    <border>
      <left>
        <color indexed="63"/>
      </left>
      <right style="thin">
        <color indexed="8"/>
      </right>
      <top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1" applyFill="1">
      <alignment/>
      <protection/>
    </xf>
    <xf numFmtId="0" fontId="2" fillId="0" borderId="0" xfId="5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/>
      <protection/>
    </xf>
    <xf numFmtId="4" fontId="10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4" xfId="42" applyNumberFormat="1" applyFont="1" applyFill="1" applyBorder="1" applyAlignment="1" applyProtection="1">
      <alignment horizontal="center" vertical="center"/>
      <protection/>
    </xf>
    <xf numFmtId="49" fontId="8" fillId="0" borderId="15" xfId="51" applyNumberFormat="1" applyFont="1" applyFill="1" applyBorder="1" applyAlignment="1">
      <alignment horizontal="center" vertical="center"/>
      <protection/>
    </xf>
    <xf numFmtId="49" fontId="8" fillId="0" borderId="16" xfId="51" applyNumberFormat="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4" fontId="8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7" xfId="42" applyNumberFormat="1" applyFont="1" applyFill="1" applyBorder="1" applyAlignment="1" applyProtection="1">
      <alignment horizontal="center" vertical="center"/>
      <protection/>
    </xf>
    <xf numFmtId="4" fontId="12" fillId="0" borderId="18" xfId="42" applyNumberFormat="1" applyFont="1" applyFill="1" applyBorder="1" applyAlignment="1" applyProtection="1">
      <alignment horizontal="right" vertical="center"/>
      <protection/>
    </xf>
    <xf numFmtId="4" fontId="12" fillId="0" borderId="18" xfId="42" applyNumberFormat="1" applyFont="1" applyFill="1" applyBorder="1" applyAlignment="1" applyProtection="1">
      <alignment horizontal="center" vertical="center"/>
      <protection/>
    </xf>
    <xf numFmtId="4" fontId="12" fillId="0" borderId="19" xfId="42" applyNumberFormat="1" applyFont="1" applyFill="1" applyBorder="1" applyAlignment="1" applyProtection="1">
      <alignment horizontal="center" vertical="center"/>
      <protection/>
    </xf>
    <xf numFmtId="4" fontId="2" fillId="0" borderId="0" xfId="51" applyNumberFormat="1" applyFill="1">
      <alignment/>
      <protection/>
    </xf>
    <xf numFmtId="49" fontId="2" fillId="0" borderId="20" xfId="51" applyNumberFormat="1" applyFill="1" applyBorder="1" applyAlignment="1">
      <alignment horizontal="center" vertical="center"/>
      <protection/>
    </xf>
    <xf numFmtId="49" fontId="2" fillId="0" borderId="0" xfId="51" applyNumberFormat="1" applyFont="1" applyFill="1" applyBorder="1" applyAlignment="1">
      <alignment horizontal="center" vertical="center"/>
      <protection/>
    </xf>
    <xf numFmtId="0" fontId="0" fillId="0" borderId="21" xfId="51" applyFont="1" applyFill="1" applyBorder="1" applyAlignment="1">
      <alignment horizontal="left" vertical="center" wrapText="1"/>
      <protection/>
    </xf>
    <xf numFmtId="4" fontId="0" fillId="0" borderId="22" xfId="42" applyNumberFormat="1" applyFont="1" applyFill="1" applyBorder="1" applyAlignment="1" applyProtection="1">
      <alignment horizontal="right" vertical="center"/>
      <protection/>
    </xf>
    <xf numFmtId="4" fontId="2" fillId="0" borderId="23" xfId="42" applyNumberFormat="1" applyFont="1" applyFill="1" applyBorder="1" applyAlignment="1" applyProtection="1">
      <alignment horizontal="center" vertical="center"/>
      <protection/>
    </xf>
    <xf numFmtId="4" fontId="2" fillId="0" borderId="19" xfId="42" applyNumberFormat="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>
      <alignment horizontal="left" vertical="center" wrapText="1"/>
      <protection/>
    </xf>
    <xf numFmtId="4" fontId="0" fillId="0" borderId="24" xfId="42" applyNumberFormat="1" applyFont="1" applyFill="1" applyBorder="1" applyAlignment="1" applyProtection="1">
      <alignment horizontal="right" vertical="center"/>
      <protection/>
    </xf>
    <xf numFmtId="4" fontId="2" fillId="0" borderId="25" xfId="42" applyNumberFormat="1" applyFont="1" applyFill="1" applyBorder="1" applyAlignment="1" applyProtection="1">
      <alignment horizontal="center" vertical="center"/>
      <protection/>
    </xf>
    <xf numFmtId="4" fontId="2" fillId="0" borderId="26" xfId="42" applyNumberFormat="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4" fontId="0" fillId="0" borderId="13" xfId="42" applyNumberFormat="1" applyFont="1" applyFill="1" applyBorder="1" applyAlignment="1" applyProtection="1">
      <alignment horizontal="right" vertical="center"/>
      <protection/>
    </xf>
    <xf numFmtId="4" fontId="2" fillId="0" borderId="27" xfId="42" applyNumberFormat="1" applyFont="1" applyFill="1" applyBorder="1" applyAlignment="1" applyProtection="1">
      <alignment horizontal="center" vertical="center"/>
      <protection/>
    </xf>
    <xf numFmtId="4" fontId="11" fillId="0" borderId="16" xfId="42" applyNumberFormat="1" applyFont="1" applyFill="1" applyBorder="1" applyAlignment="1" applyProtection="1">
      <alignment horizontal="right" vertical="center"/>
      <protection/>
    </xf>
    <xf numFmtId="0" fontId="0" fillId="0" borderId="22" xfId="51" applyFont="1" applyFill="1" applyBorder="1" applyAlignment="1">
      <alignment horizontal="left" vertical="center" wrapText="1"/>
      <protection/>
    </xf>
    <xf numFmtId="49" fontId="2" fillId="0" borderId="28" xfId="51" applyNumberFormat="1" applyFill="1" applyBorder="1" applyAlignment="1">
      <alignment horizontal="center" vertical="center"/>
      <protection/>
    </xf>
    <xf numFmtId="49" fontId="2" fillId="0" borderId="29" xfId="51" applyNumberFormat="1" applyFill="1" applyBorder="1" applyAlignment="1">
      <alignment horizontal="center" vertical="center"/>
      <protection/>
    </xf>
    <xf numFmtId="0" fontId="8" fillId="0" borderId="29" xfId="51" applyFont="1" applyFill="1" applyBorder="1" applyAlignment="1">
      <alignment horizontal="center" vertical="center" wrapText="1"/>
      <protection/>
    </xf>
    <xf numFmtId="4" fontId="8" fillId="0" borderId="29" xfId="42" applyNumberFormat="1" applyFont="1" applyFill="1" applyBorder="1" applyAlignment="1" applyProtection="1">
      <alignment horizontal="center" vertical="center"/>
      <protection/>
    </xf>
    <xf numFmtId="4" fontId="2" fillId="0" borderId="30" xfId="42" applyNumberFormat="1" applyFont="1" applyFill="1" applyBorder="1" applyAlignment="1" applyProtection="1">
      <alignment horizontal="center" vertical="center"/>
      <protection/>
    </xf>
    <xf numFmtId="4" fontId="12" fillId="0" borderId="13" xfId="42" applyNumberFormat="1" applyFont="1" applyFill="1" applyBorder="1" applyAlignment="1" applyProtection="1">
      <alignment horizontal="center" vertical="center"/>
      <protection/>
    </xf>
    <xf numFmtId="4" fontId="10" fillId="0" borderId="31" xfId="42" applyNumberFormat="1" applyFont="1" applyFill="1" applyBorder="1" applyAlignment="1" applyProtection="1">
      <alignment horizontal="center" vertical="center"/>
      <protection/>
    </xf>
    <xf numFmtId="4" fontId="8" fillId="0" borderId="32" xfId="42" applyNumberFormat="1" applyFont="1" applyFill="1" applyBorder="1" applyAlignment="1" applyProtection="1">
      <alignment horizontal="center" vertical="center"/>
      <protection/>
    </xf>
    <xf numFmtId="4" fontId="12" fillId="0" borderId="21" xfId="42" applyNumberFormat="1" applyFont="1" applyFill="1" applyBorder="1" applyAlignment="1" applyProtection="1">
      <alignment horizontal="center" vertical="center"/>
      <protection/>
    </xf>
    <xf numFmtId="4" fontId="12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33" xfId="51" applyFont="1" applyFill="1" applyBorder="1" applyAlignment="1">
      <alignment horizontal="left" vertical="center" wrapText="1"/>
      <protection/>
    </xf>
    <xf numFmtId="4" fontId="0" fillId="0" borderId="33" xfId="42" applyNumberFormat="1" applyFont="1" applyFill="1" applyBorder="1" applyAlignment="1" applyProtection="1">
      <alignment horizontal="right" vertical="center"/>
      <protection/>
    </xf>
    <xf numFmtId="4" fontId="2" fillId="0" borderId="34" xfId="42" applyNumberFormat="1" applyFont="1" applyFill="1" applyBorder="1" applyAlignment="1" applyProtection="1">
      <alignment horizontal="center" vertical="center"/>
      <protection/>
    </xf>
    <xf numFmtId="4" fontId="2" fillId="0" borderId="35" xfId="42" applyNumberFormat="1" applyFont="1" applyFill="1" applyBorder="1" applyAlignment="1" applyProtection="1">
      <alignment horizontal="center" vertical="center"/>
      <protection/>
    </xf>
    <xf numFmtId="0" fontId="0" fillId="0" borderId="36" xfId="51" applyFont="1" applyFill="1" applyBorder="1" applyAlignment="1">
      <alignment horizontal="left" vertical="center" wrapText="1"/>
      <protection/>
    </xf>
    <xf numFmtId="4" fontId="0" fillId="0" borderId="36" xfId="42" applyNumberFormat="1" applyFont="1" applyFill="1" applyBorder="1" applyAlignment="1" applyProtection="1">
      <alignment horizontal="right" vertical="center"/>
      <protection/>
    </xf>
    <xf numFmtId="4" fontId="2" fillId="0" borderId="37" xfId="42" applyNumberFormat="1" applyFont="1" applyFill="1" applyBorder="1" applyAlignment="1" applyProtection="1">
      <alignment horizontal="center" vertical="center"/>
      <protection/>
    </xf>
    <xf numFmtId="4" fontId="2" fillId="0" borderId="38" xfId="42" applyNumberFormat="1" applyFont="1" applyFill="1" applyBorder="1" applyAlignment="1" applyProtection="1">
      <alignment horizontal="center" vertical="center"/>
      <protection/>
    </xf>
    <xf numFmtId="4" fontId="12" fillId="0" borderId="32" xfId="42" applyNumberFormat="1" applyFont="1" applyFill="1" applyBorder="1" applyAlignment="1" applyProtection="1">
      <alignment horizontal="center" vertical="center"/>
      <protection/>
    </xf>
    <xf numFmtId="4" fontId="0" fillId="0" borderId="39" xfId="42" applyNumberFormat="1" applyFont="1" applyFill="1" applyBorder="1" applyAlignment="1" applyProtection="1">
      <alignment horizontal="right" vertical="center"/>
      <protection/>
    </xf>
    <xf numFmtId="4" fontId="2" fillId="0" borderId="40" xfId="42" applyNumberFormat="1" applyFont="1" applyFill="1" applyBorder="1" applyAlignment="1" applyProtection="1">
      <alignment horizontal="center" vertical="center"/>
      <protection/>
    </xf>
    <xf numFmtId="4" fontId="13" fillId="0" borderId="41" xfId="42" applyNumberFormat="1" applyFont="1" applyFill="1" applyBorder="1" applyAlignment="1" applyProtection="1">
      <alignment horizontal="center" vertical="center"/>
      <protection/>
    </xf>
    <xf numFmtId="4" fontId="13" fillId="0" borderId="42" xfId="42" applyNumberFormat="1" applyFont="1" applyFill="1" applyBorder="1" applyAlignment="1" applyProtection="1">
      <alignment horizontal="center" vertical="center"/>
      <protection/>
    </xf>
    <xf numFmtId="49" fontId="2" fillId="0" borderId="0" xfId="51" applyNumberFormat="1" applyFill="1" applyAlignment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/>
      <protection/>
    </xf>
    <xf numFmtId="0" fontId="0" fillId="0" borderId="43" xfId="51" applyFont="1" applyFill="1" applyBorder="1" applyAlignment="1">
      <alignment horizontal="left" vertical="center" wrapText="1"/>
      <protection/>
    </xf>
    <xf numFmtId="4" fontId="0" fillId="0" borderId="43" xfId="42" applyNumberFormat="1" applyFont="1" applyFill="1" applyBorder="1" applyAlignment="1" applyProtection="1">
      <alignment horizontal="right" vertical="center"/>
      <protection/>
    </xf>
    <xf numFmtId="4" fontId="2" fillId="0" borderId="44" xfId="42" applyNumberFormat="1" applyFont="1" applyFill="1" applyBorder="1" applyAlignment="1" applyProtection="1">
      <alignment horizontal="center" vertical="center"/>
      <protection/>
    </xf>
    <xf numFmtId="0" fontId="2" fillId="0" borderId="0" xfId="51" applyFill="1" applyBorder="1">
      <alignment/>
      <protection/>
    </xf>
    <xf numFmtId="4" fontId="0" fillId="0" borderId="45" xfId="42" applyNumberFormat="1" applyFont="1" applyFill="1" applyBorder="1" applyAlignment="1" applyProtection="1">
      <alignment horizontal="right" vertical="center"/>
      <protection/>
    </xf>
    <xf numFmtId="4" fontId="2" fillId="0" borderId="46" xfId="42" applyNumberFormat="1" applyFont="1" applyFill="1" applyBorder="1" applyAlignment="1" applyProtection="1">
      <alignment horizontal="center" vertical="center"/>
      <protection/>
    </xf>
    <xf numFmtId="0" fontId="0" fillId="0" borderId="47" xfId="51" applyFont="1" applyFill="1" applyBorder="1" applyAlignment="1">
      <alignment horizontal="left" vertical="center" wrapText="1"/>
      <protection/>
    </xf>
    <xf numFmtId="4" fontId="0" fillId="0" borderId="47" xfId="42" applyNumberFormat="1" applyFont="1" applyFill="1" applyBorder="1" applyAlignment="1" applyProtection="1">
      <alignment horizontal="right" vertical="center"/>
      <protection/>
    </xf>
    <xf numFmtId="4" fontId="2" fillId="0" borderId="48" xfId="42" applyNumberFormat="1" applyFont="1" applyFill="1" applyBorder="1" applyAlignment="1" applyProtection="1">
      <alignment horizontal="center" vertical="center"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0" fontId="10" fillId="0" borderId="49" xfId="5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11" fillId="0" borderId="29" xfId="51" applyFont="1" applyFill="1" applyBorder="1" applyAlignment="1">
      <alignment horizontal="center" vertical="center" wrapText="1"/>
      <protection/>
    </xf>
    <xf numFmtId="0" fontId="11" fillId="0" borderId="30" xfId="51" applyFont="1" applyFill="1" applyBorder="1" applyAlignment="1">
      <alignment horizontal="center" vertical="center" wrapText="1"/>
      <protection/>
    </xf>
    <xf numFmtId="0" fontId="13" fillId="0" borderId="50" xfId="51" applyFont="1" applyFill="1" applyBorder="1" applyAlignment="1">
      <alignment horizontal="center" vertical="center"/>
      <protection/>
    </xf>
    <xf numFmtId="0" fontId="13" fillId="0" borderId="51" xfId="51" applyFont="1" applyFill="1" applyBorder="1" applyAlignment="1">
      <alignment horizontal="center" vertical="center"/>
      <protection/>
    </xf>
    <xf numFmtId="0" fontId="2" fillId="0" borderId="0" xfId="51" applyFill="1" applyBorder="1" applyAlignment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6" fillId="0" borderId="0" xfId="51" applyFont="1" applyFill="1" applyBorder="1" applyAlignment="1">
      <alignment horizontal="center" vertical="top" wrapText="1"/>
      <protection/>
    </xf>
    <xf numFmtId="0" fontId="7" fillId="0" borderId="0" xfId="51" applyFont="1" applyFill="1" applyBorder="1" applyAlignment="1">
      <alignment horizontal="center"/>
      <protection/>
    </xf>
    <xf numFmtId="0" fontId="10" fillId="0" borderId="52" xfId="51" applyFont="1" applyFill="1" applyBorder="1" applyAlignment="1">
      <alignment horizontal="center" vertical="center" wrapText="1"/>
      <protection/>
    </xf>
    <xf numFmtId="0" fontId="10" fillId="0" borderId="5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Kopia zalaczni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0" zoomScaleNormal="90" zoomScalePageLayoutView="0" workbookViewId="0" topLeftCell="A1">
      <selection activeCell="A2" sqref="A2:F3"/>
    </sheetView>
  </sheetViews>
  <sheetFormatPr defaultColWidth="8.50390625" defaultRowHeight="12.75"/>
  <cols>
    <col min="1" max="1" width="5.50390625" style="1" customWidth="1"/>
    <col min="2" max="2" width="8.50390625" style="1" customWidth="1"/>
    <col min="3" max="3" width="44.125" style="1" customWidth="1"/>
    <col min="4" max="4" width="14.625" style="1" customWidth="1"/>
    <col min="5" max="5" width="15.875" style="1" customWidth="1"/>
    <col min="6" max="6" width="11.375" style="1" hidden="1" customWidth="1"/>
    <col min="7" max="9" width="8.50390625" style="1" customWidth="1"/>
    <col min="10" max="10" width="14.625" style="19" customWidth="1"/>
    <col min="11" max="16384" width="8.50390625" style="1" customWidth="1"/>
  </cols>
  <sheetData>
    <row r="1" spans="3:5" ht="58.5" customHeight="1">
      <c r="C1" s="2"/>
      <c r="D1" s="77" t="s">
        <v>25</v>
      </c>
      <c r="E1" s="77"/>
    </row>
    <row r="2" spans="1:6" ht="15.75" customHeight="1">
      <c r="A2" s="78" t="s">
        <v>0</v>
      </c>
      <c r="B2" s="78"/>
      <c r="C2" s="78"/>
      <c r="D2" s="78"/>
      <c r="E2" s="78"/>
      <c r="F2" s="78"/>
    </row>
    <row r="3" spans="1:6" ht="15.75" customHeight="1">
      <c r="A3" s="78"/>
      <c r="B3" s="78"/>
      <c r="C3" s="78"/>
      <c r="D3" s="78"/>
      <c r="E3" s="78"/>
      <c r="F3" s="78"/>
    </row>
    <row r="4" spans="1:6" ht="15.75" customHeight="1">
      <c r="A4" s="79" t="s">
        <v>1</v>
      </c>
      <c r="B4" s="79"/>
      <c r="C4" s="79"/>
      <c r="D4" s="79"/>
      <c r="E4" s="79"/>
      <c r="F4" s="79"/>
    </row>
    <row r="5" spans="1:6" ht="8.25" customHeight="1" thickBot="1">
      <c r="A5" s="3"/>
      <c r="B5" s="3"/>
      <c r="C5" s="3"/>
      <c r="D5" s="3"/>
      <c r="E5" s="3"/>
      <c r="F5" s="3"/>
    </row>
    <row r="6" spans="1:6" ht="24.7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8" customHeight="1">
      <c r="A7" s="80" t="s">
        <v>5</v>
      </c>
      <c r="B7" s="81"/>
      <c r="C7" s="81"/>
      <c r="D7" s="7">
        <f>D8</f>
        <v>160400</v>
      </c>
      <c r="E7" s="8"/>
      <c r="F7" s="9"/>
    </row>
    <row r="8" spans="1:6" ht="19.5" customHeight="1">
      <c r="A8" s="10" t="s">
        <v>8</v>
      </c>
      <c r="B8" s="11" t="s">
        <v>9</v>
      </c>
      <c r="C8" s="12" t="s">
        <v>10</v>
      </c>
      <c r="D8" s="13">
        <f>D9+D13</f>
        <v>160400</v>
      </c>
      <c r="E8" s="14"/>
      <c r="F8" s="15"/>
    </row>
    <row r="9" spans="1:7" ht="19.5" customHeight="1">
      <c r="A9" s="71" t="s">
        <v>11</v>
      </c>
      <c r="B9" s="72"/>
      <c r="C9" s="73"/>
      <c r="D9" s="16">
        <f>SUM(D10:D12)</f>
        <v>63400</v>
      </c>
      <c r="E9" s="17"/>
      <c r="F9" s="18"/>
      <c r="G9" s="19"/>
    </row>
    <row r="10" spans="1:6" ht="23.25" customHeight="1" hidden="1">
      <c r="A10" s="20"/>
      <c r="B10" s="21"/>
      <c r="C10" s="22" t="s">
        <v>21</v>
      </c>
      <c r="D10" s="23"/>
      <c r="E10" s="24"/>
      <c r="F10" s="25"/>
    </row>
    <row r="11" spans="1:6" ht="19.5" customHeight="1">
      <c r="A11" s="20"/>
      <c r="B11" s="21"/>
      <c r="C11" s="26" t="s">
        <v>13</v>
      </c>
      <c r="D11" s="27">
        <v>1000</v>
      </c>
      <c r="E11" s="28"/>
      <c r="F11" s="29"/>
    </row>
    <row r="12" spans="1:9" ht="19.5" customHeight="1">
      <c r="A12" s="20"/>
      <c r="B12" s="21"/>
      <c r="C12" s="30" t="s">
        <v>24</v>
      </c>
      <c r="D12" s="31">
        <v>62400</v>
      </c>
      <c r="E12" s="24"/>
      <c r="F12" s="32"/>
      <c r="H12" s="63"/>
      <c r="I12" s="63"/>
    </row>
    <row r="13" spans="1:7" ht="19.5" customHeight="1">
      <c r="A13" s="71" t="s">
        <v>14</v>
      </c>
      <c r="B13" s="72"/>
      <c r="C13" s="73"/>
      <c r="D13" s="33">
        <f>SUM(D14:D18)</f>
        <v>97000</v>
      </c>
      <c r="E13" s="14"/>
      <c r="F13" s="15"/>
      <c r="G13" s="19"/>
    </row>
    <row r="14" spans="1:6" ht="23.25" customHeight="1">
      <c r="A14" s="20"/>
      <c r="B14" s="21"/>
      <c r="C14" s="22" t="s">
        <v>21</v>
      </c>
      <c r="D14" s="23">
        <v>100</v>
      </c>
      <c r="E14" s="24"/>
      <c r="F14" s="25"/>
    </row>
    <row r="15" spans="1:6" ht="19.5" customHeight="1">
      <c r="A15" s="20"/>
      <c r="B15" s="21"/>
      <c r="C15" s="60" t="s">
        <v>12</v>
      </c>
      <c r="D15" s="61">
        <v>500</v>
      </c>
      <c r="E15" s="62"/>
      <c r="F15" s="32"/>
    </row>
    <row r="16" spans="1:6" ht="19.5" customHeight="1">
      <c r="A16" s="20"/>
      <c r="B16" s="21"/>
      <c r="C16" s="34" t="s">
        <v>20</v>
      </c>
      <c r="D16" s="23">
        <v>500</v>
      </c>
      <c r="E16" s="24"/>
      <c r="F16" s="32"/>
    </row>
    <row r="17" spans="1:6" ht="19.5" customHeight="1">
      <c r="A17" s="20"/>
      <c r="B17" s="21"/>
      <c r="C17" s="26" t="s">
        <v>13</v>
      </c>
      <c r="D17" s="27">
        <v>1000</v>
      </c>
      <c r="E17" s="28"/>
      <c r="F17" s="29"/>
    </row>
    <row r="18" spans="1:6" ht="19.5" customHeight="1">
      <c r="A18" s="20"/>
      <c r="B18" s="21"/>
      <c r="C18" s="34" t="s">
        <v>23</v>
      </c>
      <c r="D18" s="23">
        <v>94900</v>
      </c>
      <c r="E18" s="24"/>
      <c r="F18" s="32"/>
    </row>
    <row r="19" spans="1:6" ht="8.25" customHeight="1">
      <c r="A19" s="35"/>
      <c r="B19" s="36"/>
      <c r="C19" s="37"/>
      <c r="D19" s="38"/>
      <c r="E19" s="39"/>
      <c r="F19" s="15"/>
    </row>
    <row r="20" spans="1:6" ht="18" customHeight="1">
      <c r="A20" s="69" t="s">
        <v>6</v>
      </c>
      <c r="B20" s="70"/>
      <c r="C20" s="70"/>
      <c r="D20" s="40"/>
      <c r="E20" s="7">
        <f>E21</f>
        <v>160400</v>
      </c>
      <c r="F20" s="41"/>
    </row>
    <row r="21" spans="1:6" ht="21" customHeight="1">
      <c r="A21" s="10" t="s">
        <v>8</v>
      </c>
      <c r="B21" s="11" t="s">
        <v>9</v>
      </c>
      <c r="C21" s="12" t="s">
        <v>10</v>
      </c>
      <c r="D21" s="14"/>
      <c r="E21" s="13">
        <f>E22+E27</f>
        <v>160400</v>
      </c>
      <c r="F21" s="42"/>
    </row>
    <row r="22" spans="1:6" ht="21" customHeight="1">
      <c r="A22" s="71" t="s">
        <v>11</v>
      </c>
      <c r="B22" s="72"/>
      <c r="C22" s="73"/>
      <c r="D22" s="43"/>
      <c r="E22" s="44">
        <f>SUM(E23:E26)</f>
        <v>63400</v>
      </c>
      <c r="F22" s="18">
        <f>SUM(F23:F26)</f>
        <v>0</v>
      </c>
    </row>
    <row r="23" spans="1:6" ht="21" customHeight="1">
      <c r="A23" s="20"/>
      <c r="B23" s="21"/>
      <c r="C23" s="45" t="s">
        <v>15</v>
      </c>
      <c r="D23" s="46"/>
      <c r="E23" s="47">
        <v>1000</v>
      </c>
      <c r="F23" s="48"/>
    </row>
    <row r="24" spans="1:6" ht="21" customHeight="1" hidden="1">
      <c r="A24" s="20"/>
      <c r="B24" s="21"/>
      <c r="C24" s="26" t="s">
        <v>16</v>
      </c>
      <c r="D24" s="27"/>
      <c r="E24" s="28"/>
      <c r="F24" s="29"/>
    </row>
    <row r="25" spans="1:6" ht="21" customHeight="1" hidden="1">
      <c r="A25" s="20"/>
      <c r="B25" s="21"/>
      <c r="C25" s="26" t="s">
        <v>17</v>
      </c>
      <c r="D25" s="27"/>
      <c r="E25" s="28"/>
      <c r="F25" s="29"/>
    </row>
    <row r="26" spans="1:6" ht="21" customHeight="1">
      <c r="A26" s="20"/>
      <c r="B26" s="21"/>
      <c r="C26" s="49" t="s">
        <v>18</v>
      </c>
      <c r="D26" s="50"/>
      <c r="E26" s="51">
        <v>62400</v>
      </c>
      <c r="F26" s="52"/>
    </row>
    <row r="27" spans="1:6" ht="21" customHeight="1">
      <c r="A27" s="71" t="s">
        <v>14</v>
      </c>
      <c r="B27" s="72"/>
      <c r="C27" s="73"/>
      <c r="D27" s="44"/>
      <c r="E27" s="44">
        <f>SUM(E28:E31)</f>
        <v>97000</v>
      </c>
      <c r="F27" s="53">
        <f>SUM(F29:F31)</f>
        <v>0</v>
      </c>
    </row>
    <row r="28" spans="1:6" ht="21" customHeight="1">
      <c r="A28" s="20"/>
      <c r="B28" s="21"/>
      <c r="C28" s="66" t="s">
        <v>22</v>
      </c>
      <c r="D28" s="67"/>
      <c r="E28" s="68">
        <v>400</v>
      </c>
      <c r="F28" s="32"/>
    </row>
    <row r="29" spans="1:6" ht="21" customHeight="1">
      <c r="A29" s="20"/>
      <c r="B29" s="21"/>
      <c r="C29" s="34" t="s">
        <v>15</v>
      </c>
      <c r="D29" s="64"/>
      <c r="E29" s="65">
        <v>1600</v>
      </c>
      <c r="F29" s="32"/>
    </row>
    <row r="30" spans="1:6" ht="21" customHeight="1" hidden="1">
      <c r="A30" s="20"/>
      <c r="B30" s="21"/>
      <c r="C30" s="26" t="s">
        <v>17</v>
      </c>
      <c r="D30" s="27"/>
      <c r="E30" s="28"/>
      <c r="F30" s="29"/>
    </row>
    <row r="31" spans="1:6" ht="21" customHeight="1" thickBot="1">
      <c r="A31" s="20"/>
      <c r="B31" s="21"/>
      <c r="C31" s="26" t="s">
        <v>18</v>
      </c>
      <c r="D31" s="54"/>
      <c r="E31" s="55">
        <v>95000</v>
      </c>
      <c r="F31" s="29"/>
    </row>
    <row r="32" spans="1:6" ht="24.75" customHeight="1" thickBot="1">
      <c r="A32" s="74" t="s">
        <v>19</v>
      </c>
      <c r="B32" s="75"/>
      <c r="C32" s="75"/>
      <c r="D32" s="56">
        <f>D8</f>
        <v>160400</v>
      </c>
      <c r="E32" s="56">
        <f>E8+D8</f>
        <v>160400</v>
      </c>
      <c r="F32" s="57">
        <f>E20+F20</f>
        <v>160400</v>
      </c>
    </row>
    <row r="33" spans="1:6" ht="12.75">
      <c r="A33" s="58"/>
      <c r="B33" s="58"/>
      <c r="D33" s="59"/>
      <c r="E33" s="59"/>
      <c r="F33" s="59"/>
    </row>
    <row r="35" spans="3:6" ht="25.5" customHeight="1">
      <c r="C35" s="76"/>
      <c r="D35" s="76"/>
      <c r="E35" s="76"/>
      <c r="F35" s="76"/>
    </row>
  </sheetData>
  <sheetProtection/>
  <mergeCells count="11">
    <mergeCell ref="A13:C13"/>
    <mergeCell ref="A20:C20"/>
    <mergeCell ref="A22:C22"/>
    <mergeCell ref="A27:C27"/>
    <mergeCell ref="A32:C32"/>
    <mergeCell ref="C35:F35"/>
    <mergeCell ref="D1:E1"/>
    <mergeCell ref="A2:F3"/>
    <mergeCell ref="A4:F4"/>
    <mergeCell ref="A7:C7"/>
    <mergeCell ref="A9:C9"/>
  </mergeCells>
  <printOptions horizontalCentered="1"/>
  <pageMargins left="0.7874015748031497" right="0.46" top="0.7" bottom="0.7086614173228347" header="0.2755905511811024" footer="0.43307086614173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2019-05-22T11:05:31Z</cp:lastPrinted>
  <dcterms:created xsi:type="dcterms:W3CDTF">2019-03-28T08:50:06Z</dcterms:created>
  <dcterms:modified xsi:type="dcterms:W3CDTF">2019-05-22T11:05:37Z</dcterms:modified>
  <cp:category/>
  <cp:version/>
  <cp:contentType/>
  <cp:contentStatus/>
</cp:coreProperties>
</file>