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<sst xmlns="http://schemas.openxmlformats.org/spreadsheetml/2006/main" count="101" uniqueCount="76">
  <si>
    <t>Nazwa sołectwa</t>
  </si>
  <si>
    <t>dział</t>
  </si>
  <si>
    <t>rozdział</t>
  </si>
  <si>
    <t>paragraf</t>
  </si>
  <si>
    <t>Przedsięwzięcia przewidziane do realizacji</t>
  </si>
  <si>
    <t>Planowana kwota wydatkow na rok 2015</t>
  </si>
  <si>
    <t>Bobrów</t>
  </si>
  <si>
    <t>Remont drogi gminne</t>
  </si>
  <si>
    <t xml:space="preserve">Promocja idei odnowy wsi, organizacja i udzał w imprezach integracyjnych </t>
  </si>
  <si>
    <t>Głuchowice</t>
  </si>
  <si>
    <t>Promocja idei odnowy wsi, organizacja i udział    w imprezach integracyjnych.</t>
  </si>
  <si>
    <t>Oświetlenie drogowe na terenie wsi</t>
  </si>
  <si>
    <t>Dofinansowanie zakupu szafek do szatni SP Rzeszotary</t>
  </si>
  <si>
    <t>Gniewomirowice</t>
  </si>
  <si>
    <t>Utrzymanie terenów zielonych na terenie wsi</t>
  </si>
  <si>
    <t>Doposażenie placu zabaw</t>
  </si>
  <si>
    <t>Remont świetlicy wiejskiej - modernizacja centralnego ogrzewania oraz doposażenie świetlicy wiejskiej.</t>
  </si>
  <si>
    <t>Utrzymanie i konserwacja placu zabaw</t>
  </si>
  <si>
    <t>Goślinów</t>
  </si>
  <si>
    <t>Zadaszenie tarasu za świetlicą wiejską</t>
  </si>
  <si>
    <t>Grzymalin</t>
  </si>
  <si>
    <t>Przegląd stanu technicznego placu zabaw</t>
  </si>
  <si>
    <t>Doposażenie świetlicy wiejskiej</t>
  </si>
  <si>
    <t>Położenie kostki przed świetlicą OSP</t>
  </si>
  <si>
    <t>Doprowadzenie prądu na boisko</t>
  </si>
  <si>
    <t>Zakup kontenera na węgiel</t>
  </si>
  <si>
    <t>Założenie monitoringu przy świetlicy</t>
  </si>
  <si>
    <t>Jakuszów</t>
  </si>
  <si>
    <t xml:space="preserve">Budowa placu zabaw </t>
  </si>
  <si>
    <t>Monitoring budynku świetlicy</t>
  </si>
  <si>
    <t>Prace przy korytowaniu i utwardzeniu placu pod parking przy świetlicy</t>
  </si>
  <si>
    <t>Jezierzany</t>
  </si>
  <si>
    <t>Kochlice</t>
  </si>
  <si>
    <t>Budowa altany ogrodowej</t>
  </si>
  <si>
    <t>Modernizacja boiska sportowego</t>
  </si>
  <si>
    <t>Zakup ławek</t>
  </si>
  <si>
    <t>Miłkowice</t>
  </si>
  <si>
    <t>Zakup wiaty przystankowej</t>
  </si>
  <si>
    <t>Dofinansowanie LKS Czarni</t>
  </si>
  <si>
    <t>Doposażenie placu zabaw (zakup karuzeli)</t>
  </si>
  <si>
    <t>Kultywowanie tradycji i wspieranie integracji lokalnej</t>
  </si>
  <si>
    <t>Zakup stojaków rowerowych na plac zabaw przy GOKiS</t>
  </si>
  <si>
    <t>Zakup hydronetek dla OSP Miłkowice</t>
  </si>
  <si>
    <t>Remont świetlicy wiejskiej</t>
  </si>
  <si>
    <t>Pątnówek</t>
  </si>
  <si>
    <t>Remont i doposażenie świetlicy wiejskiej</t>
  </si>
  <si>
    <t>Remont dróg gminnych m.in. zakup tłucznia</t>
  </si>
  <si>
    <t xml:space="preserve">Oświetlenie drogowe na terenie wsi </t>
  </si>
  <si>
    <t>Zakup kosy spalinowej</t>
  </si>
  <si>
    <t>Rzeszotary-Dobrzejów</t>
  </si>
  <si>
    <t>Dofinansowanie i doposażenie Biblioteki Publicznej w Rzeszotarach</t>
  </si>
  <si>
    <t>Zakup piłek dla drużyny piłki nożnej</t>
  </si>
  <si>
    <t xml:space="preserve">Doposażenie i utrzymanie świetlicy wiejskiej </t>
  </si>
  <si>
    <t>Siedliska</t>
  </si>
  <si>
    <t>Organizacja Dożynek wiejskich</t>
  </si>
  <si>
    <t>Konserwacja i remont placu zabaw</t>
  </si>
  <si>
    <t>Zakup tablic informacyjnych, kierunkowych</t>
  </si>
  <si>
    <t>Budowa ogrodzenia placu rekreacyjnego</t>
  </si>
  <si>
    <t>Budowa trybun na boisku sportowym</t>
  </si>
  <si>
    <t>Remont chwytaków przy piłkołapach</t>
  </si>
  <si>
    <t>Remont kosiarki</t>
  </si>
  <si>
    <t>Zadaszenie sceny</t>
  </si>
  <si>
    <t>Studnica</t>
  </si>
  <si>
    <t>Remont drogi – zakup kruszywa</t>
  </si>
  <si>
    <t>Remont i doposażenie świetlicy</t>
  </si>
  <si>
    <t>Ulesie-Lipce</t>
  </si>
  <si>
    <t xml:space="preserve">Remont instalacji elektrycznej w świetlicy wiejskiej </t>
  </si>
  <si>
    <t>Dofinansowanie do zakupu mundurów dla OSP Ulesie</t>
  </si>
  <si>
    <t xml:space="preserve">Zakup książek i publikacji popularno- naukowych dla dzieci i młodzieży </t>
  </si>
  <si>
    <t xml:space="preserve">Oświetlenie drogowe na terenie wsi   </t>
  </si>
  <si>
    <t>OGÓŁEM</t>
  </si>
  <si>
    <t xml:space="preserve">Budowa wiaty przystankowej </t>
  </si>
  <si>
    <t>Zmiana</t>
  </si>
  <si>
    <t xml:space="preserve">Po zmianie </t>
  </si>
  <si>
    <t>Zmiana w wykazie  wydatków w ramach funduszu sołeckiego na rok 2015</t>
  </si>
  <si>
    <t xml:space="preserve">Zalącznik nr 4 do Uchwaly Rady Gminy Miłkowice nr VI/42/2015 z dnia 24.03.2015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</si>
</sst>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17" applyNumberFormat="1" applyFont="1" applyFill="1" applyBorder="1" applyAlignment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41" fontId="1" fillId="0" borderId="1" xfId="16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4" xfId="16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1" fontId="1" fillId="0" borderId="4" xfId="16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1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1" fontId="6" fillId="0" borderId="1" xfId="16" applyFont="1" applyFill="1" applyBorder="1" applyAlignment="1">
      <alignment horizontal="center" vertical="center" wrapText="1"/>
    </xf>
    <xf numFmtId="41" fontId="6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15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1" fontId="1" fillId="0" borderId="5" xfId="16" applyFont="1" applyFill="1" applyBorder="1" applyAlignment="1">
      <alignment horizontal="left" vertical="center" wrapText="1"/>
    </xf>
    <xf numFmtId="0" fontId="2" fillId="0" borderId="0" xfId="17" applyFont="1" applyFill="1" applyBorder="1" applyAlignment="1">
      <alignment horizontal="center" vertical="top"/>
      <protection/>
    </xf>
    <xf numFmtId="0" fontId="7" fillId="0" borderId="4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7"/>
  <sheetViews>
    <sheetView tabSelected="1" workbookViewId="0" topLeftCell="A1">
      <selection activeCell="B4" sqref="B4:I97"/>
    </sheetView>
  </sheetViews>
  <sheetFormatPr defaultColWidth="9.140625" defaultRowHeight="12.75"/>
  <cols>
    <col min="2" max="2" width="20.140625" style="0" customWidth="1"/>
    <col min="3" max="5" width="0" style="0" hidden="1" customWidth="1"/>
    <col min="6" max="6" width="62.28125" style="0" customWidth="1"/>
    <col min="7" max="7" width="20.421875" style="0" customWidth="1"/>
    <col min="8" max="8" width="11.7109375" style="0" customWidth="1"/>
    <col min="9" max="9" width="18.7109375" style="0" customWidth="1"/>
  </cols>
  <sheetData>
    <row r="4" spans="2:9" ht="82.5">
      <c r="B4" s="1"/>
      <c r="C4" s="1"/>
      <c r="D4" s="1"/>
      <c r="E4" s="1"/>
      <c r="F4" s="2"/>
      <c r="G4" s="3"/>
      <c r="I4" s="3" t="s">
        <v>75</v>
      </c>
    </row>
    <row r="5" spans="2:7" ht="18">
      <c r="B5" s="45" t="s">
        <v>74</v>
      </c>
      <c r="C5" s="45"/>
      <c r="D5" s="45"/>
      <c r="E5" s="45"/>
      <c r="F5" s="45"/>
      <c r="G5" s="4"/>
    </row>
    <row r="6" spans="2:9" ht="48.75" customHeight="1"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  <c r="G6" s="7" t="s">
        <v>5</v>
      </c>
      <c r="H6" s="7" t="s">
        <v>72</v>
      </c>
      <c r="I6" s="7" t="s">
        <v>73</v>
      </c>
    </row>
    <row r="7" spans="2:9" ht="16.5" hidden="1">
      <c r="B7" s="8" t="s">
        <v>6</v>
      </c>
      <c r="C7" s="5"/>
      <c r="D7" s="5"/>
      <c r="E7" s="5"/>
      <c r="F7" s="6"/>
      <c r="G7" s="7">
        <f>SUM(G8:G9)</f>
        <v>7636.59</v>
      </c>
      <c r="H7" s="7">
        <f>SUM(H8:H9)</f>
        <v>7636.59</v>
      </c>
      <c r="I7" s="7">
        <f>SUM(I8:I9)</f>
        <v>7636.59</v>
      </c>
    </row>
    <row r="8" spans="2:9" ht="16.5" hidden="1">
      <c r="B8" s="9"/>
      <c r="C8" s="10">
        <v>600</v>
      </c>
      <c r="D8" s="10">
        <v>60016</v>
      </c>
      <c r="E8" s="10">
        <v>4210</v>
      </c>
      <c r="F8" s="11" t="s">
        <v>7</v>
      </c>
      <c r="G8" s="12">
        <v>6872.93</v>
      </c>
      <c r="H8" s="12">
        <v>6872.93</v>
      </c>
      <c r="I8" s="12">
        <v>6872.93</v>
      </c>
    </row>
    <row r="9" spans="2:9" ht="16.5" hidden="1">
      <c r="B9" s="13"/>
      <c r="C9" s="10">
        <v>921</v>
      </c>
      <c r="D9" s="10">
        <v>92195</v>
      </c>
      <c r="E9" s="10">
        <v>4210</v>
      </c>
      <c r="F9" s="11" t="s">
        <v>8</v>
      </c>
      <c r="G9" s="12">
        <v>763.66</v>
      </c>
      <c r="H9" s="12">
        <v>763.66</v>
      </c>
      <c r="I9" s="12">
        <v>763.66</v>
      </c>
    </row>
    <row r="10" spans="2:9" ht="16.5" hidden="1">
      <c r="B10" s="8" t="s">
        <v>9</v>
      </c>
      <c r="C10" s="10"/>
      <c r="D10" s="10"/>
      <c r="E10" s="10"/>
      <c r="F10" s="14"/>
      <c r="G10" s="15">
        <f>SUM(G11:G13)</f>
        <v>8415.84</v>
      </c>
      <c r="H10" s="15">
        <f>SUM(H11:H13)</f>
        <v>8415.84</v>
      </c>
      <c r="I10" s="15">
        <f>SUM(I11:I13)</f>
        <v>8415.84</v>
      </c>
    </row>
    <row r="11" spans="2:9" ht="33" hidden="1">
      <c r="B11" s="8"/>
      <c r="C11" s="10">
        <v>921</v>
      </c>
      <c r="D11" s="10">
        <v>92195</v>
      </c>
      <c r="E11" s="10">
        <v>4210</v>
      </c>
      <c r="F11" s="16" t="s">
        <v>10</v>
      </c>
      <c r="G11" s="17">
        <v>3115.84</v>
      </c>
      <c r="H11" s="17">
        <v>3115.84</v>
      </c>
      <c r="I11" s="17">
        <v>3115.84</v>
      </c>
    </row>
    <row r="12" spans="2:9" ht="16.5" hidden="1">
      <c r="B12" s="8"/>
      <c r="C12" s="10">
        <v>900</v>
      </c>
      <c r="D12" s="10">
        <v>90015</v>
      </c>
      <c r="E12" s="10">
        <v>4300</v>
      </c>
      <c r="F12" s="18" t="s">
        <v>11</v>
      </c>
      <c r="G12" s="19">
        <v>5000</v>
      </c>
      <c r="H12" s="19">
        <v>5000</v>
      </c>
      <c r="I12" s="19">
        <v>5000</v>
      </c>
    </row>
    <row r="13" spans="2:9" ht="16.5" hidden="1">
      <c r="B13" s="8"/>
      <c r="C13" s="10">
        <v>801</v>
      </c>
      <c r="D13" s="10">
        <v>80101</v>
      </c>
      <c r="E13" s="10">
        <v>4210</v>
      </c>
      <c r="F13" s="20" t="s">
        <v>12</v>
      </c>
      <c r="G13" s="19">
        <v>300</v>
      </c>
      <c r="H13" s="19">
        <v>300</v>
      </c>
      <c r="I13" s="19">
        <v>300</v>
      </c>
    </row>
    <row r="14" spans="2:9" ht="16.5" hidden="1">
      <c r="B14" s="21" t="s">
        <v>13</v>
      </c>
      <c r="C14" s="22"/>
      <c r="D14" s="22"/>
      <c r="E14" s="23"/>
      <c r="F14" s="20"/>
      <c r="G14" s="24">
        <f>SUM(G15:G20)</f>
        <v>16494</v>
      </c>
      <c r="H14" s="24">
        <f>SUM(H15:H20)</f>
        <v>16494</v>
      </c>
      <c r="I14" s="24">
        <f>SUM(I15:I20)</f>
        <v>16494</v>
      </c>
    </row>
    <row r="15" spans="2:9" ht="16.5" hidden="1">
      <c r="B15" s="13"/>
      <c r="C15" s="10">
        <v>900</v>
      </c>
      <c r="D15" s="10">
        <v>90004</v>
      </c>
      <c r="E15" s="25">
        <v>4170</v>
      </c>
      <c r="F15" s="20" t="s">
        <v>14</v>
      </c>
      <c r="G15" s="19">
        <v>2750</v>
      </c>
      <c r="H15" s="19">
        <v>2750</v>
      </c>
      <c r="I15" s="19">
        <v>2750</v>
      </c>
    </row>
    <row r="16" spans="2:9" ht="16.5" hidden="1">
      <c r="B16" s="13"/>
      <c r="C16" s="10">
        <v>900</v>
      </c>
      <c r="D16" s="10">
        <v>90004</v>
      </c>
      <c r="E16" s="10">
        <v>4210</v>
      </c>
      <c r="F16" s="20" t="s">
        <v>14</v>
      </c>
      <c r="G16" s="19">
        <v>1000</v>
      </c>
      <c r="H16" s="19">
        <v>1000</v>
      </c>
      <c r="I16" s="19">
        <v>1000</v>
      </c>
    </row>
    <row r="17" spans="2:9" ht="16.5" hidden="1">
      <c r="B17" s="13"/>
      <c r="C17" s="10">
        <v>921</v>
      </c>
      <c r="D17" s="10">
        <v>92195</v>
      </c>
      <c r="E17" s="10">
        <v>6050</v>
      </c>
      <c r="F17" s="18" t="s">
        <v>15</v>
      </c>
      <c r="G17" s="19">
        <v>6000</v>
      </c>
      <c r="H17" s="19">
        <v>6000</v>
      </c>
      <c r="I17" s="19">
        <v>6000</v>
      </c>
    </row>
    <row r="18" spans="2:9" ht="16.5" hidden="1">
      <c r="B18" s="13"/>
      <c r="C18" s="10">
        <v>921</v>
      </c>
      <c r="D18" s="10">
        <v>92195</v>
      </c>
      <c r="E18" s="10">
        <v>4210</v>
      </c>
      <c r="F18" s="11" t="s">
        <v>8</v>
      </c>
      <c r="G18" s="19">
        <v>1649</v>
      </c>
      <c r="H18" s="19">
        <v>1649</v>
      </c>
      <c r="I18" s="19">
        <v>1649</v>
      </c>
    </row>
    <row r="19" spans="2:9" ht="31.5" hidden="1">
      <c r="B19" s="13"/>
      <c r="C19" s="10">
        <v>921</v>
      </c>
      <c r="D19" s="10">
        <v>92109</v>
      </c>
      <c r="E19" s="10">
        <v>4300</v>
      </c>
      <c r="F19" s="26" t="s">
        <v>16</v>
      </c>
      <c r="G19" s="19">
        <v>3845</v>
      </c>
      <c r="H19" s="19">
        <v>3845</v>
      </c>
      <c r="I19" s="19">
        <v>3845</v>
      </c>
    </row>
    <row r="20" spans="2:9" ht="16.5" hidden="1">
      <c r="B20" s="13"/>
      <c r="C20" s="10">
        <v>921</v>
      </c>
      <c r="D20" s="10">
        <v>92195</v>
      </c>
      <c r="E20" s="10">
        <v>4300</v>
      </c>
      <c r="F20" s="27" t="s">
        <v>17</v>
      </c>
      <c r="G20" s="19">
        <v>1250</v>
      </c>
      <c r="H20" s="19">
        <v>1250</v>
      </c>
      <c r="I20" s="19">
        <v>1250</v>
      </c>
    </row>
    <row r="21" spans="2:9" ht="16.5" hidden="1">
      <c r="B21" s="21" t="s">
        <v>18</v>
      </c>
      <c r="C21" s="28"/>
      <c r="D21" s="28"/>
      <c r="E21" s="28"/>
      <c r="F21" s="11"/>
      <c r="G21" s="24">
        <f>SUM(G22:G23)</f>
        <v>7714.52</v>
      </c>
      <c r="H21" s="24">
        <f>SUM(H22:H23)</f>
        <v>7714.52</v>
      </c>
      <c r="I21" s="24">
        <f>SUM(I22:I23)</f>
        <v>7714.52</v>
      </c>
    </row>
    <row r="22" spans="2:9" ht="16.5" hidden="1">
      <c r="B22" s="9"/>
      <c r="C22" s="10">
        <v>921</v>
      </c>
      <c r="D22" s="10">
        <v>92195</v>
      </c>
      <c r="E22" s="10">
        <v>4210</v>
      </c>
      <c r="F22" s="11" t="s">
        <v>8</v>
      </c>
      <c r="G22" s="19">
        <v>2771</v>
      </c>
      <c r="H22" s="19">
        <v>2771</v>
      </c>
      <c r="I22" s="19">
        <v>2771</v>
      </c>
    </row>
    <row r="23" spans="2:9" ht="16.5" hidden="1">
      <c r="B23" s="29"/>
      <c r="C23" s="10">
        <v>921</v>
      </c>
      <c r="D23" s="10">
        <v>92195</v>
      </c>
      <c r="E23" s="10">
        <v>6050</v>
      </c>
      <c r="F23" s="18" t="s">
        <v>19</v>
      </c>
      <c r="G23" s="17">
        <v>4943.52</v>
      </c>
      <c r="H23" s="17">
        <v>4943.52</v>
      </c>
      <c r="I23" s="17">
        <v>4943.52</v>
      </c>
    </row>
    <row r="24" spans="2:9" ht="15.75" hidden="1">
      <c r="B24" s="21" t="s">
        <v>20</v>
      </c>
      <c r="C24" s="30"/>
      <c r="D24" s="30"/>
      <c r="E24" s="30"/>
      <c r="F24" s="31"/>
      <c r="G24" s="32">
        <f>SUM(G25:G33)</f>
        <v>20675.94</v>
      </c>
      <c r="H24" s="32">
        <f>SUM(H25:H33)</f>
        <v>20675.94</v>
      </c>
      <c r="I24" s="32">
        <f>SUM(I25:I33)</f>
        <v>20675.94</v>
      </c>
    </row>
    <row r="25" spans="2:9" ht="16.5" hidden="1">
      <c r="B25" s="21"/>
      <c r="C25" s="10">
        <v>921</v>
      </c>
      <c r="D25" s="10">
        <v>92195</v>
      </c>
      <c r="E25" s="10">
        <v>4210</v>
      </c>
      <c r="F25" s="11" t="s">
        <v>8</v>
      </c>
      <c r="G25" s="33">
        <v>6575.94</v>
      </c>
      <c r="H25" s="33">
        <v>6575.94</v>
      </c>
      <c r="I25" s="33">
        <v>6575.94</v>
      </c>
    </row>
    <row r="26" spans="2:9" ht="16.5" hidden="1">
      <c r="B26" s="29"/>
      <c r="C26" s="10">
        <v>900</v>
      </c>
      <c r="D26" s="10">
        <v>90004</v>
      </c>
      <c r="E26" s="25">
        <v>4170</v>
      </c>
      <c r="F26" s="20" t="s">
        <v>14</v>
      </c>
      <c r="G26" s="19">
        <v>1500</v>
      </c>
      <c r="H26" s="19">
        <v>1500</v>
      </c>
      <c r="I26" s="19">
        <v>1500</v>
      </c>
    </row>
    <row r="27" spans="2:9" ht="16.5" hidden="1">
      <c r="B27" s="29"/>
      <c r="C27" s="10">
        <v>900</v>
      </c>
      <c r="D27" s="10">
        <v>90004</v>
      </c>
      <c r="E27" s="10">
        <v>4210</v>
      </c>
      <c r="F27" s="20" t="s">
        <v>14</v>
      </c>
      <c r="G27" s="19">
        <v>1000</v>
      </c>
      <c r="H27" s="19">
        <v>1000</v>
      </c>
      <c r="I27" s="19">
        <v>1000</v>
      </c>
    </row>
    <row r="28" spans="2:9" ht="16.5" hidden="1">
      <c r="B28" s="29"/>
      <c r="C28" s="10">
        <v>900</v>
      </c>
      <c r="D28" s="10">
        <v>90004</v>
      </c>
      <c r="E28" s="10">
        <v>4300</v>
      </c>
      <c r="F28" s="18" t="s">
        <v>21</v>
      </c>
      <c r="G28" s="19">
        <v>600</v>
      </c>
      <c r="H28" s="19">
        <v>600</v>
      </c>
      <c r="I28" s="19">
        <v>600</v>
      </c>
    </row>
    <row r="29" spans="2:9" ht="16.5" hidden="1">
      <c r="B29" s="29"/>
      <c r="C29" s="10">
        <v>921</v>
      </c>
      <c r="D29" s="10">
        <v>92109</v>
      </c>
      <c r="E29" s="10">
        <v>4210</v>
      </c>
      <c r="F29" s="20" t="s">
        <v>22</v>
      </c>
      <c r="G29" s="19">
        <v>5000</v>
      </c>
      <c r="H29" s="19">
        <v>5000</v>
      </c>
      <c r="I29" s="19">
        <v>5000</v>
      </c>
    </row>
    <row r="30" spans="2:9" ht="16.5" hidden="1">
      <c r="B30" s="29"/>
      <c r="C30" s="10">
        <v>600</v>
      </c>
      <c r="D30" s="10">
        <v>60016</v>
      </c>
      <c r="E30" s="10">
        <v>4210</v>
      </c>
      <c r="F30" s="20" t="s">
        <v>23</v>
      </c>
      <c r="G30" s="19">
        <v>2000</v>
      </c>
      <c r="H30" s="19">
        <v>2000</v>
      </c>
      <c r="I30" s="19">
        <v>2000</v>
      </c>
    </row>
    <row r="31" spans="2:9" ht="16.5" hidden="1">
      <c r="B31" s="29"/>
      <c r="C31" s="10">
        <v>921</v>
      </c>
      <c r="D31" s="10">
        <v>92195</v>
      </c>
      <c r="E31" s="10">
        <v>4300</v>
      </c>
      <c r="F31" s="34" t="s">
        <v>24</v>
      </c>
      <c r="G31" s="19">
        <v>2000</v>
      </c>
      <c r="H31" s="19">
        <v>2000</v>
      </c>
      <c r="I31" s="19">
        <v>2000</v>
      </c>
    </row>
    <row r="32" spans="2:9" ht="16.5" hidden="1">
      <c r="B32" s="29"/>
      <c r="C32" s="10">
        <v>921</v>
      </c>
      <c r="D32" s="10">
        <v>92109</v>
      </c>
      <c r="E32" s="10">
        <v>4300</v>
      </c>
      <c r="F32" s="34" t="s">
        <v>25</v>
      </c>
      <c r="G32" s="19">
        <v>1000</v>
      </c>
      <c r="H32" s="19">
        <v>1000</v>
      </c>
      <c r="I32" s="19">
        <v>1000</v>
      </c>
    </row>
    <row r="33" spans="2:9" ht="16.5" hidden="1">
      <c r="B33" s="29"/>
      <c r="C33" s="10">
        <v>921</v>
      </c>
      <c r="D33" s="10">
        <v>92195</v>
      </c>
      <c r="E33" s="10">
        <v>4300</v>
      </c>
      <c r="F33" s="20" t="s">
        <v>26</v>
      </c>
      <c r="G33" s="19">
        <v>1000</v>
      </c>
      <c r="H33" s="19">
        <v>1000</v>
      </c>
      <c r="I33" s="19">
        <v>1000</v>
      </c>
    </row>
    <row r="34" spans="2:9" ht="15.75" hidden="1">
      <c r="B34" s="21" t="s">
        <v>27</v>
      </c>
      <c r="C34" s="30"/>
      <c r="D34" s="30"/>
      <c r="E34" s="30"/>
      <c r="F34" s="35"/>
      <c r="G34" s="32">
        <f>SUM(G35:G39)</f>
        <v>13377.02</v>
      </c>
      <c r="H34" s="32">
        <f>SUM(H35:H39)</f>
        <v>13377.02</v>
      </c>
      <c r="I34" s="32">
        <f>SUM(I35:I39)</f>
        <v>13377.02</v>
      </c>
    </row>
    <row r="35" spans="2:9" ht="16.5" hidden="1">
      <c r="B35" s="29"/>
      <c r="C35" s="10">
        <v>921</v>
      </c>
      <c r="D35" s="10">
        <v>92109</v>
      </c>
      <c r="E35" s="10">
        <v>4210</v>
      </c>
      <c r="F35" s="20" t="s">
        <v>22</v>
      </c>
      <c r="G35" s="19">
        <v>4000</v>
      </c>
      <c r="H35" s="19">
        <v>4000</v>
      </c>
      <c r="I35" s="19">
        <v>4000</v>
      </c>
    </row>
    <row r="36" spans="2:9" ht="16.5" hidden="1">
      <c r="B36" s="29"/>
      <c r="C36" s="10">
        <v>921</v>
      </c>
      <c r="D36" s="10">
        <v>92195</v>
      </c>
      <c r="E36" s="10">
        <v>4210</v>
      </c>
      <c r="F36" s="11" t="s">
        <v>8</v>
      </c>
      <c r="G36" s="19">
        <v>3777.02</v>
      </c>
      <c r="H36" s="19">
        <v>3777.02</v>
      </c>
      <c r="I36" s="19">
        <v>3777.02</v>
      </c>
    </row>
    <row r="37" spans="2:9" ht="16.5" hidden="1">
      <c r="B37" s="29"/>
      <c r="C37" s="10">
        <v>921</v>
      </c>
      <c r="D37" s="10">
        <v>92195</v>
      </c>
      <c r="E37" s="10">
        <v>6050</v>
      </c>
      <c r="F37" s="18" t="s">
        <v>28</v>
      </c>
      <c r="G37" s="19">
        <v>2600</v>
      </c>
      <c r="H37" s="19">
        <v>2600</v>
      </c>
      <c r="I37" s="19">
        <v>2600</v>
      </c>
    </row>
    <row r="38" spans="2:9" ht="16.5" hidden="1">
      <c r="B38" s="29"/>
      <c r="C38" s="10">
        <v>921</v>
      </c>
      <c r="D38" s="10">
        <v>92195</v>
      </c>
      <c r="E38" s="10">
        <v>4300</v>
      </c>
      <c r="F38" s="34" t="s">
        <v>29</v>
      </c>
      <c r="G38" s="19">
        <v>1000</v>
      </c>
      <c r="H38" s="19">
        <v>1000</v>
      </c>
      <c r="I38" s="19">
        <v>1000</v>
      </c>
    </row>
    <row r="39" spans="2:9" ht="16.5" hidden="1">
      <c r="B39" s="29"/>
      <c r="C39" s="10">
        <v>600</v>
      </c>
      <c r="D39" s="10">
        <v>60016</v>
      </c>
      <c r="E39" s="10">
        <v>4210</v>
      </c>
      <c r="F39" s="20" t="s">
        <v>30</v>
      </c>
      <c r="G39" s="12">
        <v>2000</v>
      </c>
      <c r="H39" s="12">
        <v>2000</v>
      </c>
      <c r="I39" s="12">
        <v>2000</v>
      </c>
    </row>
    <row r="40" spans="2:9" ht="16.5" hidden="1">
      <c r="B40" s="21" t="s">
        <v>31</v>
      </c>
      <c r="C40" s="28"/>
      <c r="D40" s="28"/>
      <c r="E40" s="28"/>
      <c r="F40" s="20"/>
      <c r="G40" s="24">
        <f>SUM(G41:G44)</f>
        <v>8779.48</v>
      </c>
      <c r="H40" s="24">
        <f>SUM(H41:H44)</f>
        <v>8779.48</v>
      </c>
      <c r="I40" s="24">
        <f>SUM(I41:I44)</f>
        <v>8779.48</v>
      </c>
    </row>
    <row r="41" spans="2:9" ht="16.5" hidden="1">
      <c r="B41" s="29"/>
      <c r="C41" s="10">
        <v>921</v>
      </c>
      <c r="D41" s="10">
        <v>92195</v>
      </c>
      <c r="E41" s="10">
        <v>4210</v>
      </c>
      <c r="F41" s="11" t="s">
        <v>8</v>
      </c>
      <c r="G41" s="19">
        <v>878</v>
      </c>
      <c r="H41" s="19">
        <v>878</v>
      </c>
      <c r="I41" s="19">
        <v>878</v>
      </c>
    </row>
    <row r="42" spans="2:9" ht="16.5" hidden="1">
      <c r="B42" s="29"/>
      <c r="C42" s="10">
        <v>921</v>
      </c>
      <c r="D42" s="10">
        <v>92195</v>
      </c>
      <c r="E42" s="10">
        <v>6050</v>
      </c>
      <c r="F42" s="18" t="s">
        <v>15</v>
      </c>
      <c r="G42" s="19">
        <v>6601.48</v>
      </c>
      <c r="H42" s="19">
        <v>6601.48</v>
      </c>
      <c r="I42" s="19">
        <v>6601.48</v>
      </c>
    </row>
    <row r="43" spans="2:9" ht="16.5" hidden="1">
      <c r="B43" s="29"/>
      <c r="C43" s="10">
        <v>900</v>
      </c>
      <c r="D43" s="10">
        <v>90004</v>
      </c>
      <c r="E43" s="25">
        <v>4170</v>
      </c>
      <c r="F43" s="20" t="s">
        <v>14</v>
      </c>
      <c r="G43" s="19">
        <v>1000</v>
      </c>
      <c r="H43" s="19">
        <v>1000</v>
      </c>
      <c r="I43" s="19">
        <v>1000</v>
      </c>
    </row>
    <row r="44" spans="2:9" ht="16.5" hidden="1">
      <c r="B44" s="29"/>
      <c r="C44" s="10">
        <v>900</v>
      </c>
      <c r="D44" s="10">
        <v>90004</v>
      </c>
      <c r="E44" s="10">
        <v>4210</v>
      </c>
      <c r="F44" s="20" t="s">
        <v>14</v>
      </c>
      <c r="G44" s="19">
        <v>300</v>
      </c>
      <c r="H44" s="19">
        <v>300</v>
      </c>
      <c r="I44" s="19">
        <v>300</v>
      </c>
    </row>
    <row r="45" spans="2:9" ht="15.75" hidden="1">
      <c r="B45" s="21" t="s">
        <v>32</v>
      </c>
      <c r="C45" s="30"/>
      <c r="D45" s="30"/>
      <c r="E45" s="30"/>
      <c r="F45" s="35"/>
      <c r="G45" s="32">
        <f>SUM(G46:G50)</f>
        <v>12493.880000000001</v>
      </c>
      <c r="H45" s="32">
        <f>SUM(H46:H50)</f>
        <v>12493.880000000001</v>
      </c>
      <c r="I45" s="32">
        <f>SUM(I46:I50)</f>
        <v>12493.880000000001</v>
      </c>
    </row>
    <row r="46" spans="2:9" ht="16.5" hidden="1">
      <c r="B46" s="29"/>
      <c r="C46" s="10">
        <v>921</v>
      </c>
      <c r="D46" s="10">
        <v>92195</v>
      </c>
      <c r="E46" s="10">
        <v>4210</v>
      </c>
      <c r="F46" s="11" t="s">
        <v>8</v>
      </c>
      <c r="G46" s="19">
        <v>1249</v>
      </c>
      <c r="H46" s="19">
        <v>1249</v>
      </c>
      <c r="I46" s="19">
        <v>1249</v>
      </c>
    </row>
    <row r="47" spans="2:9" ht="16.5" hidden="1">
      <c r="B47" s="29"/>
      <c r="C47" s="10">
        <v>801</v>
      </c>
      <c r="D47" s="10">
        <v>80101</v>
      </c>
      <c r="E47" s="10">
        <v>4210</v>
      </c>
      <c r="F47" s="20" t="s">
        <v>12</v>
      </c>
      <c r="G47" s="19">
        <v>1300</v>
      </c>
      <c r="H47" s="19">
        <v>1300</v>
      </c>
      <c r="I47" s="19">
        <v>1300</v>
      </c>
    </row>
    <row r="48" spans="2:9" ht="16.5" hidden="1">
      <c r="B48" s="29"/>
      <c r="C48" s="10">
        <v>921</v>
      </c>
      <c r="D48" s="10">
        <v>92195</v>
      </c>
      <c r="E48" s="10">
        <v>6050</v>
      </c>
      <c r="F48" s="18" t="s">
        <v>33</v>
      </c>
      <c r="G48" s="19">
        <v>4700</v>
      </c>
      <c r="H48" s="19">
        <v>4700</v>
      </c>
      <c r="I48" s="19">
        <v>4700</v>
      </c>
    </row>
    <row r="49" spans="2:9" ht="16.5" hidden="1">
      <c r="B49" s="29"/>
      <c r="C49" s="10">
        <v>926</v>
      </c>
      <c r="D49" s="10">
        <v>92601</v>
      </c>
      <c r="E49" s="10">
        <v>6050</v>
      </c>
      <c r="F49" s="20" t="s">
        <v>34</v>
      </c>
      <c r="G49" s="19">
        <v>3644.88</v>
      </c>
      <c r="H49" s="19">
        <v>3644.88</v>
      </c>
      <c r="I49" s="19">
        <v>3644.88</v>
      </c>
    </row>
    <row r="50" spans="2:9" ht="16.5" hidden="1">
      <c r="B50" s="29"/>
      <c r="C50" s="10">
        <v>921</v>
      </c>
      <c r="D50" s="10">
        <v>92195</v>
      </c>
      <c r="E50" s="10">
        <v>4210</v>
      </c>
      <c r="F50" s="20" t="s">
        <v>35</v>
      </c>
      <c r="G50" s="19">
        <v>1600</v>
      </c>
      <c r="H50" s="19">
        <v>1600</v>
      </c>
      <c r="I50" s="19">
        <v>1600</v>
      </c>
    </row>
    <row r="51" spans="2:9" ht="15.75" hidden="1">
      <c r="B51" s="21" t="s">
        <v>36</v>
      </c>
      <c r="C51" s="30"/>
      <c r="D51" s="30"/>
      <c r="E51" s="30"/>
      <c r="F51" s="35"/>
      <c r="G51" s="32">
        <f>SUM(G52:G60)</f>
        <v>25974.8</v>
      </c>
      <c r="H51" s="32">
        <f>SUM(H52:H60)</f>
        <v>25974.8</v>
      </c>
      <c r="I51" s="32">
        <f>SUM(I52:I60)</f>
        <v>25974.8</v>
      </c>
    </row>
    <row r="52" spans="2:9" ht="16.5" hidden="1">
      <c r="B52" s="21"/>
      <c r="C52" s="36">
        <v>921</v>
      </c>
      <c r="D52" s="36">
        <v>92195</v>
      </c>
      <c r="E52" s="36">
        <v>4210</v>
      </c>
      <c r="F52" s="11" t="s">
        <v>8</v>
      </c>
      <c r="G52" s="37">
        <v>3990</v>
      </c>
      <c r="H52" s="37">
        <v>3990</v>
      </c>
      <c r="I52" s="37">
        <v>3990</v>
      </c>
    </row>
    <row r="53" spans="2:9" ht="16.5" hidden="1">
      <c r="B53" s="21"/>
      <c r="C53" s="36">
        <v>600</v>
      </c>
      <c r="D53" s="36">
        <v>60016</v>
      </c>
      <c r="E53" s="36">
        <v>6050</v>
      </c>
      <c r="F53" s="27" t="s">
        <v>37</v>
      </c>
      <c r="G53" s="33">
        <v>6484.8</v>
      </c>
      <c r="H53" s="33">
        <v>6484.8</v>
      </c>
      <c r="I53" s="33">
        <v>6484.8</v>
      </c>
    </row>
    <row r="54" spans="2:9" ht="16.5" hidden="1">
      <c r="B54" s="21"/>
      <c r="C54" s="36">
        <v>926</v>
      </c>
      <c r="D54" s="36">
        <v>92601</v>
      </c>
      <c r="E54" s="36">
        <v>4210</v>
      </c>
      <c r="F54" s="27" t="s">
        <v>38</v>
      </c>
      <c r="G54" s="33">
        <v>2500</v>
      </c>
      <c r="H54" s="33">
        <v>2500</v>
      </c>
      <c r="I54" s="33">
        <v>2500</v>
      </c>
    </row>
    <row r="55" spans="2:9" ht="16.5" hidden="1">
      <c r="B55" s="21"/>
      <c r="C55" s="10">
        <v>921</v>
      </c>
      <c r="D55" s="10">
        <v>92109</v>
      </c>
      <c r="E55" s="10">
        <v>4210</v>
      </c>
      <c r="F55" s="20" t="s">
        <v>22</v>
      </c>
      <c r="G55" s="19">
        <v>3500</v>
      </c>
      <c r="H55" s="19">
        <v>3500</v>
      </c>
      <c r="I55" s="19">
        <v>3500</v>
      </c>
    </row>
    <row r="56" spans="2:9" ht="16.5" hidden="1">
      <c r="B56" s="21"/>
      <c r="C56" s="36">
        <v>921</v>
      </c>
      <c r="D56" s="36">
        <v>92195</v>
      </c>
      <c r="E56" s="36">
        <v>6050</v>
      </c>
      <c r="F56" s="27" t="s">
        <v>39</v>
      </c>
      <c r="G56" s="33">
        <v>3000</v>
      </c>
      <c r="H56" s="33">
        <v>3000</v>
      </c>
      <c r="I56" s="33">
        <v>3000</v>
      </c>
    </row>
    <row r="57" spans="2:9" ht="16.5" hidden="1">
      <c r="B57" s="21"/>
      <c r="C57" s="36">
        <v>921</v>
      </c>
      <c r="D57" s="36">
        <v>92195</v>
      </c>
      <c r="E57" s="36">
        <v>4300</v>
      </c>
      <c r="F57" s="26" t="s">
        <v>40</v>
      </c>
      <c r="G57" s="33">
        <v>1500</v>
      </c>
      <c r="H57" s="33">
        <v>1500</v>
      </c>
      <c r="I57" s="33">
        <v>1500</v>
      </c>
    </row>
    <row r="58" spans="2:9" ht="16.5" hidden="1">
      <c r="B58" s="21"/>
      <c r="C58" s="36">
        <v>921</v>
      </c>
      <c r="D58" s="36">
        <v>92195</v>
      </c>
      <c r="E58" s="36">
        <v>6050</v>
      </c>
      <c r="F58" s="27" t="s">
        <v>41</v>
      </c>
      <c r="G58" s="33">
        <v>1500</v>
      </c>
      <c r="H58" s="33">
        <v>1500</v>
      </c>
      <c r="I58" s="33">
        <v>1500</v>
      </c>
    </row>
    <row r="59" spans="2:9" ht="16.5" hidden="1">
      <c r="B59" s="21"/>
      <c r="C59" s="36">
        <v>754</v>
      </c>
      <c r="D59" s="36">
        <v>75412</v>
      </c>
      <c r="E59" s="36">
        <v>4210</v>
      </c>
      <c r="F59" s="27" t="s">
        <v>42</v>
      </c>
      <c r="G59" s="33">
        <v>1500</v>
      </c>
      <c r="H59" s="33">
        <v>1500</v>
      </c>
      <c r="I59" s="33">
        <v>1500</v>
      </c>
    </row>
    <row r="60" spans="2:9" ht="16.5" hidden="1">
      <c r="B60" s="21"/>
      <c r="C60" s="36">
        <v>921</v>
      </c>
      <c r="D60" s="36">
        <v>92109</v>
      </c>
      <c r="E60" s="36">
        <v>4270</v>
      </c>
      <c r="F60" s="38" t="s">
        <v>43</v>
      </c>
      <c r="G60" s="33">
        <v>2000</v>
      </c>
      <c r="H60" s="33">
        <v>2000</v>
      </c>
      <c r="I60" s="33">
        <v>2000</v>
      </c>
    </row>
    <row r="61" spans="2:9" ht="15.75" hidden="1">
      <c r="B61" s="21" t="s">
        <v>44</v>
      </c>
      <c r="C61" s="30"/>
      <c r="D61" s="30"/>
      <c r="E61" s="30"/>
      <c r="F61" s="35"/>
      <c r="G61" s="32">
        <f>SUM(G62:G66)</f>
        <v>9350.93</v>
      </c>
      <c r="H61" s="32">
        <f>SUM(H62:H66)</f>
        <v>9350.93</v>
      </c>
      <c r="I61" s="32">
        <f>SUM(I62:I66)</f>
        <v>9350.93</v>
      </c>
    </row>
    <row r="62" spans="2:9" ht="15.75" hidden="1">
      <c r="B62" s="21"/>
      <c r="C62" s="39">
        <v>921</v>
      </c>
      <c r="D62" s="39">
        <v>92109</v>
      </c>
      <c r="E62" s="39">
        <v>4210</v>
      </c>
      <c r="F62" s="26" t="s">
        <v>45</v>
      </c>
      <c r="G62" s="33">
        <v>2100</v>
      </c>
      <c r="H62" s="33">
        <v>2100</v>
      </c>
      <c r="I62" s="33">
        <v>2100</v>
      </c>
    </row>
    <row r="63" spans="2:9" ht="16.5" hidden="1">
      <c r="B63" s="21"/>
      <c r="C63" s="10">
        <v>600</v>
      </c>
      <c r="D63" s="10">
        <v>60016</v>
      </c>
      <c r="E63" s="10">
        <v>4210</v>
      </c>
      <c r="F63" s="20" t="s">
        <v>46</v>
      </c>
      <c r="G63" s="37">
        <v>3000</v>
      </c>
      <c r="H63" s="37">
        <v>3000</v>
      </c>
      <c r="I63" s="37">
        <v>3000</v>
      </c>
    </row>
    <row r="64" spans="2:9" ht="16.5" hidden="1">
      <c r="B64" s="21"/>
      <c r="C64" s="10">
        <v>900</v>
      </c>
      <c r="D64" s="10">
        <v>90015</v>
      </c>
      <c r="E64" s="10">
        <v>4300</v>
      </c>
      <c r="F64" s="27" t="s">
        <v>47</v>
      </c>
      <c r="G64" s="37">
        <v>2500</v>
      </c>
      <c r="H64" s="37">
        <v>2500</v>
      </c>
      <c r="I64" s="37">
        <v>2500</v>
      </c>
    </row>
    <row r="65" spans="2:9" ht="16.5" hidden="1">
      <c r="B65" s="21"/>
      <c r="C65" s="10">
        <v>900</v>
      </c>
      <c r="D65" s="10">
        <v>90004</v>
      </c>
      <c r="E65" s="10">
        <v>4210</v>
      </c>
      <c r="F65" s="27" t="s">
        <v>48</v>
      </c>
      <c r="G65" s="37">
        <v>800</v>
      </c>
      <c r="H65" s="37">
        <v>800</v>
      </c>
      <c r="I65" s="37">
        <v>800</v>
      </c>
    </row>
    <row r="66" spans="2:9" ht="16.5" hidden="1">
      <c r="B66" s="21"/>
      <c r="C66" s="10">
        <v>921</v>
      </c>
      <c r="D66" s="10">
        <v>92195</v>
      </c>
      <c r="E66" s="10">
        <v>4210</v>
      </c>
      <c r="F66" s="11" t="s">
        <v>8</v>
      </c>
      <c r="G66" s="37">
        <v>950.93</v>
      </c>
      <c r="H66" s="37">
        <v>950.93</v>
      </c>
      <c r="I66" s="37">
        <v>950.93</v>
      </c>
    </row>
    <row r="67" spans="2:9" ht="31.5" hidden="1">
      <c r="B67" s="21" t="s">
        <v>49</v>
      </c>
      <c r="C67" s="30"/>
      <c r="D67" s="30"/>
      <c r="E67" s="30"/>
      <c r="F67" s="35"/>
      <c r="G67" s="32">
        <f>SUM(G68:G72)</f>
        <v>25974.8</v>
      </c>
      <c r="H67" s="32">
        <f>SUM(H68:H72)</f>
        <v>25974.8</v>
      </c>
      <c r="I67" s="32">
        <f>SUM(I68:I72)</f>
        <v>25974.8</v>
      </c>
    </row>
    <row r="68" spans="2:9" ht="15.75" hidden="1">
      <c r="B68" s="21"/>
      <c r="C68" s="40">
        <v>921</v>
      </c>
      <c r="D68" s="40">
        <v>92116</v>
      </c>
      <c r="E68" s="40">
        <v>4240</v>
      </c>
      <c r="F68" s="27" t="s">
        <v>50</v>
      </c>
      <c r="G68" s="33">
        <v>3500</v>
      </c>
      <c r="H68" s="33">
        <v>3500</v>
      </c>
      <c r="I68" s="33">
        <v>3500</v>
      </c>
    </row>
    <row r="69" spans="2:9" ht="15.75" hidden="1">
      <c r="B69" s="21"/>
      <c r="C69" s="40">
        <v>801</v>
      </c>
      <c r="D69" s="40">
        <v>80101</v>
      </c>
      <c r="E69" s="40">
        <v>4210</v>
      </c>
      <c r="F69" s="27" t="s">
        <v>12</v>
      </c>
      <c r="G69" s="33">
        <v>2500</v>
      </c>
      <c r="H69" s="33">
        <v>2500</v>
      </c>
      <c r="I69" s="33">
        <v>2500</v>
      </c>
    </row>
    <row r="70" spans="2:9" ht="15.75" hidden="1">
      <c r="B70" s="21"/>
      <c r="C70" s="40">
        <v>926</v>
      </c>
      <c r="D70" s="40">
        <v>92601</v>
      </c>
      <c r="E70" s="40">
        <v>4210</v>
      </c>
      <c r="F70" s="27" t="s">
        <v>51</v>
      </c>
      <c r="G70" s="33">
        <v>377.4</v>
      </c>
      <c r="H70" s="33">
        <v>377.4</v>
      </c>
      <c r="I70" s="33">
        <v>377.4</v>
      </c>
    </row>
    <row r="71" spans="2:9" ht="31.5" hidden="1">
      <c r="B71" s="21"/>
      <c r="C71" s="40">
        <v>921</v>
      </c>
      <c r="D71" s="40">
        <v>92195</v>
      </c>
      <c r="E71" s="40">
        <v>4210</v>
      </c>
      <c r="F71" s="41" t="s">
        <v>8</v>
      </c>
      <c r="G71" s="33">
        <v>5597.4</v>
      </c>
      <c r="H71" s="33">
        <v>5597.4</v>
      </c>
      <c r="I71" s="33">
        <v>5597.4</v>
      </c>
    </row>
    <row r="72" spans="2:9" ht="15.75" hidden="1">
      <c r="B72" s="21"/>
      <c r="C72" s="40">
        <v>921</v>
      </c>
      <c r="D72" s="40">
        <v>92109</v>
      </c>
      <c r="E72" s="40">
        <v>4210</v>
      </c>
      <c r="F72" s="38" t="s">
        <v>52</v>
      </c>
      <c r="G72" s="33">
        <v>14000</v>
      </c>
      <c r="H72" s="33">
        <v>14000</v>
      </c>
      <c r="I72" s="33">
        <v>14000</v>
      </c>
    </row>
    <row r="73" spans="2:9" ht="15.75">
      <c r="B73" s="21" t="s">
        <v>53</v>
      </c>
      <c r="C73" s="30"/>
      <c r="D73" s="30"/>
      <c r="E73" s="30"/>
      <c r="F73" s="35"/>
      <c r="G73" s="32">
        <f>SUM(G74:G83)</f>
        <v>18390.16</v>
      </c>
      <c r="H73" s="32">
        <v>0</v>
      </c>
      <c r="I73" s="32">
        <v>18390.16</v>
      </c>
    </row>
    <row r="74" spans="2:9" ht="16.5">
      <c r="B74" s="21"/>
      <c r="C74" s="10">
        <v>921</v>
      </c>
      <c r="D74" s="10">
        <v>92195</v>
      </c>
      <c r="E74" s="10">
        <v>4210</v>
      </c>
      <c r="F74" s="11" t="s">
        <v>8</v>
      </c>
      <c r="G74" s="19">
        <v>1830</v>
      </c>
      <c r="H74" s="19"/>
      <c r="I74" s="19">
        <v>1830</v>
      </c>
    </row>
    <row r="75" spans="2:9" ht="16.5">
      <c r="B75" s="21"/>
      <c r="C75" s="10">
        <v>921</v>
      </c>
      <c r="D75" s="10">
        <v>92195</v>
      </c>
      <c r="E75" s="10">
        <v>4210</v>
      </c>
      <c r="F75" s="27" t="s">
        <v>54</v>
      </c>
      <c r="G75" s="33">
        <v>1500.16</v>
      </c>
      <c r="H75" s="33"/>
      <c r="I75" s="33">
        <v>1500.16</v>
      </c>
    </row>
    <row r="76" spans="2:9" ht="16.5">
      <c r="B76" s="21"/>
      <c r="C76" s="10">
        <v>900</v>
      </c>
      <c r="D76" s="10">
        <v>90004</v>
      </c>
      <c r="E76" s="10">
        <v>4300</v>
      </c>
      <c r="F76" s="18" t="s">
        <v>55</v>
      </c>
      <c r="G76" s="33">
        <v>500</v>
      </c>
      <c r="H76" s="33"/>
      <c r="I76" s="33">
        <v>500</v>
      </c>
    </row>
    <row r="77" spans="2:9" ht="16.5">
      <c r="B77" s="21"/>
      <c r="C77" s="10">
        <v>900</v>
      </c>
      <c r="D77" s="10">
        <v>90004</v>
      </c>
      <c r="E77" s="10">
        <v>4210</v>
      </c>
      <c r="F77" s="20" t="s">
        <v>14</v>
      </c>
      <c r="G77" s="33">
        <v>2500</v>
      </c>
      <c r="H77" s="33"/>
      <c r="I77" s="33">
        <v>2500</v>
      </c>
    </row>
    <row r="78" spans="2:9" ht="16.5">
      <c r="B78" s="21"/>
      <c r="C78" s="10">
        <v>921</v>
      </c>
      <c r="D78" s="10">
        <v>92195</v>
      </c>
      <c r="E78" s="10">
        <v>4210</v>
      </c>
      <c r="F78" s="27" t="s">
        <v>56</v>
      </c>
      <c r="G78" s="33">
        <v>1500</v>
      </c>
      <c r="H78" s="33"/>
      <c r="I78" s="33">
        <v>1500</v>
      </c>
    </row>
    <row r="79" spans="2:9" ht="15.75">
      <c r="B79" s="21"/>
      <c r="C79" s="40">
        <v>921</v>
      </c>
      <c r="D79" s="40">
        <v>92195</v>
      </c>
      <c r="E79" s="40">
        <v>6050</v>
      </c>
      <c r="F79" s="27" t="s">
        <v>57</v>
      </c>
      <c r="G79" s="33">
        <v>2000</v>
      </c>
      <c r="H79" s="33"/>
      <c r="I79" s="33">
        <v>2000</v>
      </c>
    </row>
    <row r="80" spans="2:9" ht="16.5">
      <c r="B80" s="21"/>
      <c r="C80" s="10">
        <v>926</v>
      </c>
      <c r="D80" s="10">
        <v>92601</v>
      </c>
      <c r="E80" s="10">
        <v>6050</v>
      </c>
      <c r="F80" s="27" t="s">
        <v>58</v>
      </c>
      <c r="G80" s="33">
        <v>1560</v>
      </c>
      <c r="H80" s="33"/>
      <c r="I80" s="33">
        <v>1560</v>
      </c>
    </row>
    <row r="81" spans="2:9" ht="15.75">
      <c r="B81" s="21"/>
      <c r="C81" s="40">
        <v>921</v>
      </c>
      <c r="D81" s="40">
        <v>92195</v>
      </c>
      <c r="E81" s="40">
        <v>4270</v>
      </c>
      <c r="F81" s="27" t="s">
        <v>59</v>
      </c>
      <c r="G81" s="33">
        <v>2000</v>
      </c>
      <c r="H81" s="33"/>
      <c r="I81" s="33">
        <v>2000</v>
      </c>
    </row>
    <row r="82" spans="2:9" ht="16.5">
      <c r="B82" s="21"/>
      <c r="C82" s="10">
        <v>900</v>
      </c>
      <c r="D82" s="10">
        <v>90004</v>
      </c>
      <c r="E82" s="10">
        <v>4300</v>
      </c>
      <c r="F82" s="27" t="s">
        <v>60</v>
      </c>
      <c r="G82" s="33">
        <v>1000</v>
      </c>
      <c r="H82" s="33"/>
      <c r="I82" s="33">
        <v>1000</v>
      </c>
    </row>
    <row r="83" spans="2:9" ht="16.5">
      <c r="B83" s="21"/>
      <c r="C83" s="40">
        <v>921</v>
      </c>
      <c r="D83" s="10">
        <v>92195</v>
      </c>
      <c r="E83" s="10">
        <v>6050</v>
      </c>
      <c r="F83" s="27" t="s">
        <v>61</v>
      </c>
      <c r="G83" s="33">
        <v>4000</v>
      </c>
      <c r="H83" s="33">
        <v>-4000</v>
      </c>
      <c r="I83" s="33">
        <v>0</v>
      </c>
    </row>
    <row r="84" spans="2:9" ht="15.75" hidden="1">
      <c r="B84" s="21" t="s">
        <v>62</v>
      </c>
      <c r="C84" s="30"/>
      <c r="D84" s="30"/>
      <c r="E84" s="30"/>
      <c r="F84" s="35"/>
      <c r="G84" s="32">
        <f>SUM(G85:G87)</f>
        <v>6156.030000000001</v>
      </c>
      <c r="H84" s="32">
        <f>SUM(H85:H87)</f>
        <v>6156.030000000001</v>
      </c>
      <c r="I84" s="32">
        <f>SUM(I85:I87)</f>
        <v>6156.030000000001</v>
      </c>
    </row>
    <row r="85" spans="2:9" ht="16.5" hidden="1">
      <c r="B85" s="21"/>
      <c r="C85" s="10">
        <v>921</v>
      </c>
      <c r="D85" s="10">
        <v>92195</v>
      </c>
      <c r="E85" s="10">
        <v>4210</v>
      </c>
      <c r="F85" s="11" t="s">
        <v>8</v>
      </c>
      <c r="G85" s="19">
        <v>615.6</v>
      </c>
      <c r="H85" s="19">
        <v>615.6</v>
      </c>
      <c r="I85" s="19">
        <v>615.6</v>
      </c>
    </row>
    <row r="86" spans="2:9" ht="16.5" hidden="1">
      <c r="B86" s="21"/>
      <c r="C86" s="10">
        <v>600</v>
      </c>
      <c r="D86" s="10">
        <v>60016</v>
      </c>
      <c r="E86" s="10">
        <v>4210</v>
      </c>
      <c r="F86" s="18" t="s">
        <v>63</v>
      </c>
      <c r="G86" s="19">
        <v>3500</v>
      </c>
      <c r="H86" s="19">
        <v>3500</v>
      </c>
      <c r="I86" s="19">
        <v>3500</v>
      </c>
    </row>
    <row r="87" spans="2:9" ht="16.5" hidden="1">
      <c r="B87" s="21"/>
      <c r="C87" s="10">
        <v>921</v>
      </c>
      <c r="D87" s="10">
        <v>92109</v>
      </c>
      <c r="E87" s="10">
        <v>4210</v>
      </c>
      <c r="F87" s="20" t="s">
        <v>64</v>
      </c>
      <c r="G87" s="19">
        <v>2040.43</v>
      </c>
      <c r="H87" s="19">
        <v>2040.43</v>
      </c>
      <c r="I87" s="19">
        <v>2040.43</v>
      </c>
    </row>
    <row r="88" spans="2:9" ht="15.75" hidden="1">
      <c r="B88" s="21" t="s">
        <v>65</v>
      </c>
      <c r="C88" s="30"/>
      <c r="D88" s="30"/>
      <c r="E88" s="30"/>
      <c r="F88" s="35"/>
      <c r="G88" s="32">
        <f>SUM(G89:G95)</f>
        <v>22753.93</v>
      </c>
      <c r="H88" s="32">
        <f>SUM(H89:H95)</f>
        <v>22753.93</v>
      </c>
      <c r="I88" s="32">
        <f>SUM(I89:I95)</f>
        <v>22753.93</v>
      </c>
    </row>
    <row r="89" spans="2:9" ht="16.5" hidden="1">
      <c r="B89" s="21"/>
      <c r="C89" s="10">
        <v>921</v>
      </c>
      <c r="D89" s="10">
        <v>92195</v>
      </c>
      <c r="E89" s="10">
        <v>4210</v>
      </c>
      <c r="F89" s="11" t="s">
        <v>8</v>
      </c>
      <c r="G89" s="17">
        <v>3653.93</v>
      </c>
      <c r="H89" s="17">
        <v>3653.93</v>
      </c>
      <c r="I89" s="17">
        <v>3653.93</v>
      </c>
    </row>
    <row r="90" spans="2:9" ht="16.5" hidden="1">
      <c r="B90" s="21"/>
      <c r="C90" s="10">
        <v>900</v>
      </c>
      <c r="D90" s="10">
        <v>90004</v>
      </c>
      <c r="E90" s="10">
        <v>4210</v>
      </c>
      <c r="F90" s="20" t="s">
        <v>14</v>
      </c>
      <c r="G90" s="19">
        <v>2000</v>
      </c>
      <c r="H90" s="19">
        <v>2000</v>
      </c>
      <c r="I90" s="19">
        <v>2000</v>
      </c>
    </row>
    <row r="91" spans="2:9" ht="16.5" hidden="1">
      <c r="B91" s="21"/>
      <c r="C91" s="10">
        <v>900</v>
      </c>
      <c r="D91" s="10">
        <v>90004</v>
      </c>
      <c r="E91" s="10">
        <v>4300</v>
      </c>
      <c r="F91" s="27" t="s">
        <v>17</v>
      </c>
      <c r="G91" s="19">
        <v>1500</v>
      </c>
      <c r="H91" s="19">
        <v>1500</v>
      </c>
      <c r="I91" s="19">
        <v>1500</v>
      </c>
    </row>
    <row r="92" spans="2:9" ht="16.5" hidden="1">
      <c r="B92" s="21"/>
      <c r="C92" s="10">
        <v>921</v>
      </c>
      <c r="D92" s="10">
        <v>92109</v>
      </c>
      <c r="E92" s="10">
        <v>4270</v>
      </c>
      <c r="F92" s="26" t="s">
        <v>66</v>
      </c>
      <c r="G92" s="19">
        <v>8000</v>
      </c>
      <c r="H92" s="19">
        <v>8000</v>
      </c>
      <c r="I92" s="19">
        <v>8000</v>
      </c>
    </row>
    <row r="93" spans="2:9" ht="16.5" hidden="1">
      <c r="B93" s="21"/>
      <c r="C93" s="10">
        <v>754</v>
      </c>
      <c r="D93" s="10">
        <v>75412</v>
      </c>
      <c r="E93" s="10">
        <v>4210</v>
      </c>
      <c r="F93" s="27" t="s">
        <v>67</v>
      </c>
      <c r="G93" s="19">
        <v>2100</v>
      </c>
      <c r="H93" s="19">
        <v>2100</v>
      </c>
      <c r="I93" s="19">
        <v>2100</v>
      </c>
    </row>
    <row r="94" spans="2:9" ht="31.5" hidden="1">
      <c r="B94" s="21"/>
      <c r="C94" s="10">
        <v>921</v>
      </c>
      <c r="D94" s="10">
        <v>92116</v>
      </c>
      <c r="E94" s="10">
        <v>4240</v>
      </c>
      <c r="F94" s="26" t="s">
        <v>68</v>
      </c>
      <c r="G94" s="19">
        <v>1500</v>
      </c>
      <c r="H94" s="19">
        <v>1500</v>
      </c>
      <c r="I94" s="19">
        <v>1500</v>
      </c>
    </row>
    <row r="95" spans="2:9" ht="16.5" hidden="1">
      <c r="B95" s="21"/>
      <c r="C95" s="10">
        <v>900</v>
      </c>
      <c r="D95" s="10">
        <v>90015</v>
      </c>
      <c r="E95" s="10">
        <v>4300</v>
      </c>
      <c r="F95" s="27" t="s">
        <v>69</v>
      </c>
      <c r="G95" s="42">
        <v>4000</v>
      </c>
      <c r="H95" s="42">
        <v>4000</v>
      </c>
      <c r="I95" s="42">
        <v>4000</v>
      </c>
    </row>
    <row r="96" spans="2:9" ht="16.5">
      <c r="B96" s="43"/>
      <c r="C96" s="44"/>
      <c r="D96" s="44"/>
      <c r="E96" s="44"/>
      <c r="F96" s="27" t="s">
        <v>71</v>
      </c>
      <c r="G96" s="42"/>
      <c r="H96" s="42">
        <v>4000</v>
      </c>
      <c r="I96" s="42">
        <v>4000</v>
      </c>
    </row>
    <row r="97" spans="2:9" ht="12.75">
      <c r="B97" s="46" t="s">
        <v>70</v>
      </c>
      <c r="C97" s="47"/>
      <c r="D97" s="47"/>
      <c r="E97" s="47"/>
      <c r="F97" s="48"/>
      <c r="G97" s="32">
        <f>SUM(G7,G10,G14,G21,G24,G34,G40,G45,G51,G61,G67,G73,G84,G88)</f>
        <v>204187.91999999998</v>
      </c>
      <c r="H97" s="32">
        <v>0</v>
      </c>
      <c r="I97" s="32">
        <v>204187.92</v>
      </c>
    </row>
  </sheetData>
  <mergeCells count="2">
    <mergeCell ref="B5:F5"/>
    <mergeCell ref="B97:F97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2015-03-26T08:09:22Z</cp:lastPrinted>
  <dcterms:created xsi:type="dcterms:W3CDTF">2015-03-16T13:30:27Z</dcterms:created>
  <dcterms:modified xsi:type="dcterms:W3CDTF">2015-03-26T08:09:25Z</dcterms:modified>
  <cp:category/>
  <cp:version/>
  <cp:contentType/>
  <cp:contentStatus/>
</cp:coreProperties>
</file>