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<sst xmlns="http://schemas.openxmlformats.org/spreadsheetml/2006/main" count="14" uniqueCount="14">
  <si>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</si>
  <si>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</si>
  <si>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</si>
  <si>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</si>
  <si>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Dotacje
ogółem</t>
  </si>
  <si>
    <t>Wydatki
ogółem
(6+9)</t>
  </si>
  <si>
    <t>z tego:</t>
  </si>
  <si>
    <t>Wydatki
bieżące</t>
  </si>
  <si>
    <t>w tym:</t>
  </si>
  <si>
    <t>Wydatki
majątkowe</t>
  </si>
  <si>
    <t>wynagrodzenia i pochodne od wynagrodzeń</t>
  </si>
  <si>
    <t>świadczenia społeczne</t>
  </si>
  <si>
    <t>Ogółem</t>
  </si>
  <si>
    <t xml:space="preserve">Zalącznik nr 3                           do Zarządzenia                                 nr 41/2013  Wojta Gminy Miłkowice z dnia 22 maja 2013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</si>
</sst>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workbookViewId="0" topLeftCell="A1">
      <selection activeCell="B2" sqref="B2:I18"/>
    </sheetView>
  </sheetViews>
  <sheetFormatPr defaultColWidth="9.140625" defaultRowHeight="12.75"/>
  <cols>
    <col min="2" max="6" width="10.7109375" style="0" customWidth="1"/>
    <col min="7" max="7" width="15.7109375" style="0" customWidth="1"/>
    <col min="8" max="8" width="13.7109375" style="0" customWidth="1"/>
    <col min="9" max="9" width="13.421875" style="0" customWidth="1"/>
  </cols>
  <sheetData>
    <row r="2" spans="8:9" ht="95.25" customHeight="1">
      <c r="H2" s="28" t="s">
        <v>13</v>
      </c>
      <c r="I2" s="28"/>
    </row>
    <row r="3" spans="2:9" s="3" customFormat="1" ht="64.5" customHeight="1">
      <c r="B3" s="29" t="s">
        <v>0</v>
      </c>
      <c r="C3" s="29"/>
      <c r="D3" s="29"/>
      <c r="E3" s="29"/>
      <c r="F3" s="29"/>
      <c r="G3" s="29"/>
      <c r="H3" s="29"/>
      <c r="I3" s="29"/>
    </row>
    <row r="4" spans="2:9" s="3" customFormat="1" ht="16.5">
      <c r="B4" s="4"/>
      <c r="C4" s="4"/>
      <c r="D4" s="4"/>
      <c r="E4" s="4"/>
      <c r="F4" s="4"/>
      <c r="I4" s="5" t="s">
        <v>1</v>
      </c>
    </row>
    <row r="5" spans="2:9" s="3" customFormat="1" ht="16.5">
      <c r="B5" s="30" t="s">
        <v>2</v>
      </c>
      <c r="C5" s="30" t="s">
        <v>3</v>
      </c>
      <c r="D5" s="31" t="s">
        <v>4</v>
      </c>
      <c r="E5" s="31" t="s">
        <v>5</v>
      </c>
      <c r="F5" s="31" t="s">
        <v>6</v>
      </c>
      <c r="G5" s="31"/>
      <c r="H5" s="31"/>
      <c r="I5" s="31"/>
    </row>
    <row r="6" spans="2:9" s="3" customFormat="1" ht="16.5">
      <c r="B6" s="30"/>
      <c r="C6" s="30"/>
      <c r="D6" s="31"/>
      <c r="E6" s="31"/>
      <c r="F6" s="31" t="s">
        <v>7</v>
      </c>
      <c r="G6" s="31" t="s">
        <v>8</v>
      </c>
      <c r="H6" s="31"/>
      <c r="I6" s="31" t="s">
        <v>9</v>
      </c>
    </row>
    <row r="7" spans="2:9" s="3" customFormat="1" ht="49.5">
      <c r="B7" s="30"/>
      <c r="C7" s="30"/>
      <c r="D7" s="31"/>
      <c r="E7" s="31"/>
      <c r="F7" s="31"/>
      <c r="G7" s="6" t="s">
        <v>10</v>
      </c>
      <c r="H7" s="6" t="s">
        <v>11</v>
      </c>
      <c r="I7" s="31"/>
    </row>
    <row r="8" spans="2:9" s="3" customFormat="1" ht="16.5"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2:9" s="3" customFormat="1" ht="16.5">
      <c r="B9" s="19">
        <v>750</v>
      </c>
      <c r="C9" s="8">
        <v>75011</v>
      </c>
      <c r="D9" s="9">
        <v>69019</v>
      </c>
      <c r="E9" s="10">
        <f aca="true" t="shared" si="0" ref="E9:E15">F9+I9</f>
        <v>69019</v>
      </c>
      <c r="F9" s="9">
        <f>G9</f>
        <v>69019</v>
      </c>
      <c r="G9" s="9">
        <v>69019</v>
      </c>
      <c r="H9" s="9"/>
      <c r="I9" s="9"/>
    </row>
    <row r="10" spans="2:9" s="3" customFormat="1" ht="16.5">
      <c r="B10" s="20">
        <v>751</v>
      </c>
      <c r="C10" s="11">
        <v>75101</v>
      </c>
      <c r="D10" s="10">
        <v>1080</v>
      </c>
      <c r="E10" s="10">
        <f t="shared" si="0"/>
        <v>1080</v>
      </c>
      <c r="F10" s="10">
        <f>G10</f>
        <v>1080</v>
      </c>
      <c r="G10" s="10">
        <v>1080</v>
      </c>
      <c r="H10" s="10"/>
      <c r="I10" s="23"/>
    </row>
    <row r="11" spans="2:9" s="18" customFormat="1" ht="16.5">
      <c r="B11" s="21">
        <v>751</v>
      </c>
      <c r="C11" s="16">
        <v>75109</v>
      </c>
      <c r="D11" s="17">
        <v>3590</v>
      </c>
      <c r="E11" s="17">
        <v>3590</v>
      </c>
      <c r="F11" s="17">
        <v>3590</v>
      </c>
      <c r="G11" s="17">
        <v>865</v>
      </c>
      <c r="H11" s="17"/>
      <c r="I11" s="24"/>
    </row>
    <row r="12" spans="2:9" s="3" customFormat="1" ht="16.5">
      <c r="B12" s="20">
        <v>752</v>
      </c>
      <c r="C12" s="11">
        <v>75212</v>
      </c>
      <c r="D12" s="10">
        <v>200</v>
      </c>
      <c r="E12" s="10">
        <f t="shared" si="0"/>
        <v>200</v>
      </c>
      <c r="F12" s="10">
        <v>200</v>
      </c>
      <c r="G12" s="10"/>
      <c r="H12" s="10"/>
      <c r="I12" s="23"/>
    </row>
    <row r="13" spans="2:9" s="3" customFormat="1" ht="16.5">
      <c r="B13" s="20">
        <v>754</v>
      </c>
      <c r="C13" s="11">
        <v>75414</v>
      </c>
      <c r="D13" s="10">
        <v>1000</v>
      </c>
      <c r="E13" s="10">
        <f t="shared" si="0"/>
        <v>1000</v>
      </c>
      <c r="F13" s="10">
        <v>1000</v>
      </c>
      <c r="G13" s="10"/>
      <c r="H13" s="10"/>
      <c r="I13" s="23"/>
    </row>
    <row r="14" spans="2:9" s="3" customFormat="1" ht="16.5">
      <c r="B14" s="20">
        <v>852</v>
      </c>
      <c r="C14" s="11">
        <v>85212</v>
      </c>
      <c r="D14" s="10">
        <v>1510000</v>
      </c>
      <c r="E14" s="10">
        <f t="shared" si="0"/>
        <v>1510000</v>
      </c>
      <c r="F14" s="10">
        <v>1510000</v>
      </c>
      <c r="G14" s="10">
        <f>31700+2650+6136+825</f>
        <v>41311</v>
      </c>
      <c r="H14" s="10">
        <v>1464700</v>
      </c>
      <c r="I14" s="23"/>
    </row>
    <row r="15" spans="2:9" s="3" customFormat="1" ht="16.5">
      <c r="B15" s="20">
        <v>852</v>
      </c>
      <c r="C15" s="11">
        <v>85213</v>
      </c>
      <c r="D15" s="10">
        <v>3800</v>
      </c>
      <c r="E15" s="10">
        <f t="shared" si="0"/>
        <v>3800</v>
      </c>
      <c r="F15" s="10">
        <v>3800</v>
      </c>
      <c r="G15" s="10"/>
      <c r="H15" s="10"/>
      <c r="I15" s="23"/>
    </row>
    <row r="16" spans="2:9" s="3" customFormat="1" ht="16.5">
      <c r="B16" s="20">
        <v>852</v>
      </c>
      <c r="C16" s="11">
        <v>85219</v>
      </c>
      <c r="D16" s="10">
        <v>2924</v>
      </c>
      <c r="E16" s="10">
        <v>2924</v>
      </c>
      <c r="F16" s="10">
        <v>2924</v>
      </c>
      <c r="G16" s="10"/>
      <c r="H16" s="10"/>
      <c r="I16" s="23"/>
    </row>
    <row r="17" spans="2:9" s="3" customFormat="1" ht="17.25" thickBot="1">
      <c r="B17" s="22">
        <v>852</v>
      </c>
      <c r="C17" s="14">
        <v>85295</v>
      </c>
      <c r="D17" s="15">
        <v>15956</v>
      </c>
      <c r="E17" s="15">
        <v>15956</v>
      </c>
      <c r="F17" s="15">
        <v>15956</v>
      </c>
      <c r="G17" s="15"/>
      <c r="H17" s="15">
        <v>15956</v>
      </c>
      <c r="I17" s="25"/>
    </row>
    <row r="18" spans="2:9" s="3" customFormat="1" ht="17.25" thickBot="1">
      <c r="B18" s="26" t="s">
        <v>12</v>
      </c>
      <c r="C18" s="27"/>
      <c r="D18" s="12">
        <f>SUM(D9:D17)</f>
        <v>1607569</v>
      </c>
      <c r="E18" s="12">
        <f>SUM(E9:E17)</f>
        <v>1607569</v>
      </c>
      <c r="F18" s="12">
        <f>SUM(F9:F17)</f>
        <v>1607569</v>
      </c>
      <c r="G18" s="12">
        <f>SUM(G9:G17)</f>
        <v>112275</v>
      </c>
      <c r="H18" s="12">
        <f>SUM(H9:H17)</f>
        <v>1480656</v>
      </c>
      <c r="I18" s="13">
        <f>SUM(I9:I15)</f>
        <v>0</v>
      </c>
    </row>
    <row r="19" spans="2:6" s="1" customFormat="1" ht="12.75">
      <c r="B19" s="2"/>
      <c r="C19" s="2"/>
      <c r="D19" s="2"/>
      <c r="E19" s="2"/>
      <c r="F19" s="2"/>
    </row>
    <row r="20" s="1" customFormat="1" ht="12.75"/>
  </sheetData>
  <mergeCells count="11">
    <mergeCell ref="I6:I7"/>
    <mergeCell ref="B18:C18"/>
    <mergeCell ref="H2:I2"/>
    <mergeCell ref="B3:I3"/>
    <mergeCell ref="B5:B7"/>
    <mergeCell ref="C5:C7"/>
    <mergeCell ref="D5:D7"/>
    <mergeCell ref="E5:E7"/>
    <mergeCell ref="F5:I5"/>
    <mergeCell ref="F6:F7"/>
    <mergeCell ref="G6:H6"/>
  </mergeCells>
  <printOptions/>
  <pageMargins left="1.82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2013-05-09T09:41:44Z</cp:lastPrinted>
  <dcterms:created xsi:type="dcterms:W3CDTF">2013-04-18T06:42:18Z</dcterms:created>
  <dcterms:modified xsi:type="dcterms:W3CDTF">2013-05-24T11:21:18Z</dcterms:modified>
  <cp:category/>
  <cp:version/>
  <cp:contentType/>
  <cp:contentStatus/>
</cp:coreProperties>
</file>